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vaz.Primkulov\Desktop\"/>
    </mc:Choice>
  </mc:AlternateContent>
  <xr:revisionPtr revIDLastSave="0" documentId="13_ncr:1_{825F8D7D-F4EB-4403-BFF1-B0E8F2FAD7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2" i="1" s="1"/>
  <c r="H17" i="1"/>
</calcChain>
</file>

<file path=xl/sharedStrings.xml><?xml version="1.0" encoding="utf-8"?>
<sst xmlns="http://schemas.openxmlformats.org/spreadsheetml/2006/main" count="46" uniqueCount="36">
  <si>
    <t>Иқтисодиёт ва молия вазирлиги хизмат автомототранспорт воситалари тўғрисидаги</t>
  </si>
  <si>
    <t>МАЪЛУМОТЛАР</t>
  </si>
  <si>
    <t>Т/р</t>
  </si>
  <si>
    <t>Русуми</t>
  </si>
  <si>
    <t>Давлат рақами</t>
  </si>
  <si>
    <t>Ишлаб чиқарилган йили</t>
  </si>
  <si>
    <r>
      <t xml:space="preserve">Балансга олинган вақти </t>
    </r>
    <r>
      <rPr>
        <sz val="12"/>
        <color rgb="FF000000"/>
        <rFont val="Times New Roman"/>
        <family val="1"/>
        <charset val="204"/>
      </rPr>
      <t>(аниқ санаси)</t>
    </r>
  </si>
  <si>
    <t>Сони</t>
  </si>
  <si>
    <t>Балансга олинган вақтдаги қиймати</t>
  </si>
  <si>
    <t>Сақлаш харажатлари</t>
  </si>
  <si>
    <t>Жиҳозлаш харажатлари</t>
  </si>
  <si>
    <t>Ҳаракатланган масофа</t>
  </si>
  <si>
    <t>(дона)</t>
  </si>
  <si>
    <t>(минг сўмда)</t>
  </si>
  <si>
    <t>Ҳисобот даврида ҳаракатланган масофа</t>
  </si>
  <si>
    <t>Жами ҳаракатланган масофа</t>
  </si>
  <si>
    <t>Malibu-2</t>
  </si>
  <si>
    <t>01 768 DAV</t>
  </si>
  <si>
    <t>01 771 DAV</t>
  </si>
  <si>
    <t>01 772 DAV</t>
  </si>
  <si>
    <t>01 769 DAV</t>
  </si>
  <si>
    <t>01 113 DAV</t>
  </si>
  <si>
    <t>01 117 DAV</t>
  </si>
  <si>
    <t>01 767 DAV</t>
  </si>
  <si>
    <t>01 766 DAV</t>
  </si>
  <si>
    <t>Mercedes</t>
  </si>
  <si>
    <t>01 701 АCA</t>
  </si>
  <si>
    <t>Lasetti</t>
  </si>
  <si>
    <t>01 105 DAV</t>
  </si>
  <si>
    <t>01 109 DAV</t>
  </si>
  <si>
    <t>BYD SONG PLUS DM-I CHAMPION</t>
  </si>
  <si>
    <t>01 110 DAV</t>
  </si>
  <si>
    <t>Маълумотлар эълон қилинаётган давр бўйича жами:</t>
  </si>
  <si>
    <t>Ҳисобот йилининг ўтган даври бўйича жами:</t>
  </si>
  <si>
    <t>.</t>
  </si>
  <si>
    <t>2025 йилнинг 1 чораги)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</si>
</sst>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  <charset val="204"/>
    </font>
    <font>
      <sz val="10"/>
      <color rgb="FF33996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2" fillId="0" borderId="1" xfId="0" applyFont="1" applyBorder="1"/>
    <xf numFmtId="3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tabSelected="1" workbookViewId="0">
      <selection activeCell="O23" sqref="O23"/>
    </sheetView>
  </sheetViews>
  <sheetFormatPr defaultRowHeight="15" x14ac:dyDescent="0.25"/>
  <cols>
    <col min="1" max="1" width="9.140625" style="1"/>
    <col min="2" max="2" width="24.7109375" style="1" customWidth="1"/>
    <col min="3" max="3" width="12.42578125" style="1" customWidth="1"/>
    <col min="4" max="4" width="13.28515625" style="1" bestFit="1" customWidth="1"/>
    <col min="5" max="5" width="13.5703125" style="1" customWidth="1"/>
    <col min="6" max="11" width="15" style="1" customWidth="1"/>
    <col min="12" max="16384" width="9.140625" style="1"/>
  </cols>
  <sheetData>
    <row r="2" spans="1:11" ht="18.75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8.75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5" spans="1:11" ht="63" x14ac:dyDescent="0.25">
      <c r="A5" s="19" t="s">
        <v>2</v>
      </c>
      <c r="B5" s="20" t="s">
        <v>3</v>
      </c>
      <c r="C5" s="20" t="s">
        <v>4</v>
      </c>
      <c r="D5" s="20" t="s">
        <v>5</v>
      </c>
      <c r="E5" s="20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0" t="s">
        <v>11</v>
      </c>
      <c r="K5" s="20"/>
    </row>
    <row r="6" spans="1:11" ht="63" x14ac:dyDescent="0.25">
      <c r="A6" s="19"/>
      <c r="B6" s="20"/>
      <c r="C6" s="20"/>
      <c r="D6" s="20"/>
      <c r="E6" s="20"/>
      <c r="F6" s="3" t="s">
        <v>12</v>
      </c>
      <c r="G6" s="3" t="s">
        <v>13</v>
      </c>
      <c r="H6" s="3" t="s">
        <v>13</v>
      </c>
      <c r="I6" s="3" t="s">
        <v>13</v>
      </c>
      <c r="J6" s="3" t="s">
        <v>14</v>
      </c>
      <c r="K6" s="3" t="s">
        <v>15</v>
      </c>
    </row>
    <row r="7" spans="1:11" ht="15.75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</row>
    <row r="8" spans="1:11" ht="15.75" x14ac:dyDescent="0.25">
      <c r="A8" s="16" t="s">
        <v>35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31.5" x14ac:dyDescent="0.25">
      <c r="A9" s="3">
        <v>1</v>
      </c>
      <c r="B9" s="4" t="s">
        <v>16</v>
      </c>
      <c r="C9" s="5" t="s">
        <v>17</v>
      </c>
      <c r="D9" s="6">
        <v>2019</v>
      </c>
      <c r="E9" s="7">
        <v>43586</v>
      </c>
      <c r="F9" s="6">
        <v>1</v>
      </c>
      <c r="G9" s="8">
        <v>275553.82</v>
      </c>
      <c r="H9" s="9">
        <v>1901.5</v>
      </c>
      <c r="I9" s="9">
        <v>0</v>
      </c>
      <c r="J9" s="9">
        <v>6646</v>
      </c>
      <c r="K9" s="9">
        <v>192736</v>
      </c>
    </row>
    <row r="10" spans="1:11" ht="31.5" x14ac:dyDescent="0.25">
      <c r="A10" s="3">
        <v>2</v>
      </c>
      <c r="B10" s="4" t="s">
        <v>16</v>
      </c>
      <c r="C10" s="5" t="s">
        <v>18</v>
      </c>
      <c r="D10" s="6">
        <v>2018</v>
      </c>
      <c r="E10" s="7">
        <v>43586</v>
      </c>
      <c r="F10" s="6">
        <v>1</v>
      </c>
      <c r="G10" s="8">
        <v>275553.82</v>
      </c>
      <c r="H10" s="9">
        <v>41961</v>
      </c>
      <c r="I10" s="9">
        <v>0</v>
      </c>
      <c r="J10" s="9">
        <v>7171</v>
      </c>
      <c r="K10" s="9">
        <v>171885</v>
      </c>
    </row>
    <row r="11" spans="1:11" ht="31.5" x14ac:dyDescent="0.25">
      <c r="A11" s="3">
        <v>3</v>
      </c>
      <c r="B11" s="4" t="s">
        <v>16</v>
      </c>
      <c r="C11" s="5" t="s">
        <v>19</v>
      </c>
      <c r="D11" s="6">
        <v>2019</v>
      </c>
      <c r="E11" s="7">
        <v>43586</v>
      </c>
      <c r="F11" s="6">
        <v>1</v>
      </c>
      <c r="G11" s="8">
        <v>275553.82</v>
      </c>
      <c r="H11" s="9">
        <v>34197.5</v>
      </c>
      <c r="I11" s="9">
        <v>0</v>
      </c>
      <c r="J11" s="9">
        <v>7291</v>
      </c>
      <c r="K11" s="9">
        <v>181381</v>
      </c>
    </row>
    <row r="12" spans="1:11" ht="31.5" x14ac:dyDescent="0.25">
      <c r="A12" s="3">
        <v>4</v>
      </c>
      <c r="B12" s="4" t="s">
        <v>16</v>
      </c>
      <c r="C12" s="5" t="s">
        <v>20</v>
      </c>
      <c r="D12" s="6">
        <v>2019</v>
      </c>
      <c r="E12" s="7">
        <v>45516</v>
      </c>
      <c r="F12" s="6">
        <v>1</v>
      </c>
      <c r="G12" s="8">
        <v>347695.33500000002</v>
      </c>
      <c r="H12" s="9">
        <v>30625.3</v>
      </c>
      <c r="I12" s="9">
        <v>0</v>
      </c>
      <c r="J12" s="9">
        <v>6685</v>
      </c>
      <c r="K12" s="9">
        <v>150182</v>
      </c>
    </row>
    <row r="13" spans="1:11" ht="31.5" x14ac:dyDescent="0.25">
      <c r="A13" s="3">
        <v>5</v>
      </c>
      <c r="B13" s="4" t="s">
        <v>16</v>
      </c>
      <c r="C13" s="5" t="s">
        <v>21</v>
      </c>
      <c r="D13" s="6">
        <v>2018</v>
      </c>
      <c r="E13" s="7">
        <v>45063</v>
      </c>
      <c r="F13" s="6">
        <v>1</v>
      </c>
      <c r="G13" s="8">
        <v>322537.41700000002</v>
      </c>
      <c r="H13" s="9">
        <v>4253.8999999999996</v>
      </c>
      <c r="I13" s="9">
        <v>0</v>
      </c>
      <c r="J13" s="9">
        <v>6509</v>
      </c>
      <c r="K13" s="9">
        <v>175795</v>
      </c>
    </row>
    <row r="14" spans="1:11" ht="31.5" x14ac:dyDescent="0.25">
      <c r="A14" s="3">
        <v>6</v>
      </c>
      <c r="B14" s="4" t="s">
        <v>16</v>
      </c>
      <c r="C14" s="5" t="s">
        <v>22</v>
      </c>
      <c r="D14" s="6">
        <v>2019</v>
      </c>
      <c r="E14" s="7">
        <v>45063</v>
      </c>
      <c r="F14" s="6">
        <v>1</v>
      </c>
      <c r="G14" s="8">
        <v>336307.50699999998</v>
      </c>
      <c r="H14" s="9">
        <v>3428.5</v>
      </c>
      <c r="I14" s="9">
        <v>0</v>
      </c>
      <c r="J14" s="9">
        <v>9358</v>
      </c>
      <c r="K14" s="9">
        <v>116600</v>
      </c>
    </row>
    <row r="15" spans="1:11" ht="31.5" x14ac:dyDescent="0.25">
      <c r="A15" s="3">
        <v>7</v>
      </c>
      <c r="B15" s="4" t="s">
        <v>16</v>
      </c>
      <c r="C15" s="5" t="s">
        <v>23</v>
      </c>
      <c r="D15" s="6">
        <v>2018</v>
      </c>
      <c r="E15" s="7">
        <v>45063</v>
      </c>
      <c r="F15" s="6">
        <v>1</v>
      </c>
      <c r="G15" s="8">
        <v>348328.28700000001</v>
      </c>
      <c r="H15" s="9">
        <v>2742.4</v>
      </c>
      <c r="I15" s="9">
        <v>0</v>
      </c>
      <c r="J15" s="9">
        <v>6839</v>
      </c>
      <c r="K15" s="9">
        <v>141494</v>
      </c>
    </row>
    <row r="16" spans="1:11" ht="31.5" x14ac:dyDescent="0.25">
      <c r="A16" s="3">
        <v>8</v>
      </c>
      <c r="B16" s="4" t="s">
        <v>16</v>
      </c>
      <c r="C16" s="5" t="s">
        <v>24</v>
      </c>
      <c r="D16" s="6">
        <v>2018</v>
      </c>
      <c r="E16" s="10">
        <v>43586</v>
      </c>
      <c r="F16" s="6">
        <v>1</v>
      </c>
      <c r="G16" s="8">
        <v>275553.82</v>
      </c>
      <c r="H16" s="9">
        <v>2978.5</v>
      </c>
      <c r="I16" s="9">
        <v>0</v>
      </c>
      <c r="J16" s="9">
        <v>6956</v>
      </c>
      <c r="K16" s="9">
        <v>169038</v>
      </c>
    </row>
    <row r="17" spans="1:11" ht="31.5" x14ac:dyDescent="0.25">
      <c r="A17" s="3">
        <v>9</v>
      </c>
      <c r="B17" s="4" t="s">
        <v>25</v>
      </c>
      <c r="C17" s="5" t="s">
        <v>26</v>
      </c>
      <c r="D17" s="6">
        <v>2020</v>
      </c>
      <c r="E17" s="10">
        <v>45525</v>
      </c>
      <c r="F17" s="6">
        <v>1</v>
      </c>
      <c r="G17" s="8">
        <v>1503526.9639999999</v>
      </c>
      <c r="H17" s="9">
        <f>37300</f>
        <v>37300</v>
      </c>
      <c r="I17" s="9">
        <v>0</v>
      </c>
      <c r="J17" s="9">
        <v>2906</v>
      </c>
      <c r="K17" s="9">
        <v>25697</v>
      </c>
    </row>
    <row r="18" spans="1:11" ht="31.5" x14ac:dyDescent="0.25">
      <c r="A18" s="3">
        <v>10</v>
      </c>
      <c r="B18" s="4" t="s">
        <v>27</v>
      </c>
      <c r="C18" s="5" t="s">
        <v>28</v>
      </c>
      <c r="D18" s="6">
        <v>2020</v>
      </c>
      <c r="E18" s="10">
        <v>44076</v>
      </c>
      <c r="F18" s="6">
        <v>1</v>
      </c>
      <c r="G18" s="8">
        <v>149089.636</v>
      </c>
      <c r="H18" s="9">
        <v>1053</v>
      </c>
      <c r="I18" s="9">
        <v>0</v>
      </c>
      <c r="J18" s="9">
        <v>4746</v>
      </c>
      <c r="K18" s="9">
        <v>91653</v>
      </c>
    </row>
    <row r="19" spans="1:11" ht="31.5" x14ac:dyDescent="0.25">
      <c r="A19" s="3">
        <v>11</v>
      </c>
      <c r="B19" s="4" t="s">
        <v>27</v>
      </c>
      <c r="C19" s="5" t="s">
        <v>29</v>
      </c>
      <c r="D19" s="6">
        <v>2020</v>
      </c>
      <c r="E19" s="10">
        <v>44056</v>
      </c>
      <c r="F19" s="6">
        <v>1</v>
      </c>
      <c r="G19" s="8">
        <v>149089.636</v>
      </c>
      <c r="H19" s="9">
        <v>0</v>
      </c>
      <c r="I19" s="9">
        <v>0</v>
      </c>
      <c r="J19" s="9">
        <v>5908</v>
      </c>
      <c r="K19" s="9">
        <v>87655</v>
      </c>
    </row>
    <row r="20" spans="1:11" ht="31.5" x14ac:dyDescent="0.25">
      <c r="A20" s="3">
        <v>12</v>
      </c>
      <c r="B20" s="4" t="s">
        <v>30</v>
      </c>
      <c r="C20" s="5" t="s">
        <v>31</v>
      </c>
      <c r="D20" s="6">
        <v>2025</v>
      </c>
      <c r="E20" s="10">
        <v>45671</v>
      </c>
      <c r="F20" s="6">
        <v>1</v>
      </c>
      <c r="G20" s="8">
        <v>409700</v>
      </c>
      <c r="H20" s="9">
        <v>733</v>
      </c>
      <c r="I20" s="9">
        <v>0</v>
      </c>
      <c r="J20" s="9">
        <v>5782</v>
      </c>
      <c r="K20" s="9">
        <v>5782</v>
      </c>
    </row>
    <row r="21" spans="1:11" ht="15.75" x14ac:dyDescent="0.25">
      <c r="A21" s="17" t="s">
        <v>32</v>
      </c>
      <c r="B21" s="17"/>
      <c r="C21" s="17"/>
      <c r="D21" s="17"/>
      <c r="E21" s="17"/>
      <c r="F21" s="11"/>
      <c r="G21" s="12"/>
      <c r="H21" s="15">
        <f>SUM(H9:H20)</f>
        <v>161174.59999999998</v>
      </c>
      <c r="I21" s="12"/>
      <c r="J21" s="12"/>
      <c r="K21" s="12"/>
    </row>
    <row r="22" spans="1:11" ht="15.75" x14ac:dyDescent="0.25">
      <c r="A22" s="17" t="s">
        <v>33</v>
      </c>
      <c r="B22" s="17"/>
      <c r="C22" s="17"/>
      <c r="D22" s="17"/>
      <c r="E22" s="17"/>
      <c r="F22" s="11"/>
      <c r="G22" s="12"/>
      <c r="H22" s="15">
        <f>+H21</f>
        <v>161174.59999999998</v>
      </c>
      <c r="I22" s="12"/>
      <c r="J22" s="12"/>
      <c r="K22" s="12"/>
    </row>
    <row r="23" spans="1:11" x14ac:dyDescent="0.25">
      <c r="A23" s="13" t="s">
        <v>34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</sheetData>
  <mergeCells count="11">
    <mergeCell ref="A8:K8"/>
    <mergeCell ref="A21:E21"/>
    <mergeCell ref="A22:E22"/>
    <mergeCell ref="A2:K2"/>
    <mergeCell ref="A3:K3"/>
    <mergeCell ref="A5:A6"/>
    <mergeCell ref="B5:B6"/>
    <mergeCell ref="C5:C6"/>
    <mergeCell ref="D5:D6"/>
    <mergeCell ref="E5:E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Anorboyev</dc:creator>
  <cp:lastModifiedBy>Primkulov Avaz Tashpulatovich</cp:lastModifiedBy>
  <dcterms:created xsi:type="dcterms:W3CDTF">2015-06-05T18:19:34Z</dcterms:created>
  <dcterms:modified xsi:type="dcterms:W3CDTF">2025-05-31T16:29:18Z</dcterms:modified>
</cp:coreProperties>
</file>