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A11D7F59-BC2C-4741-A328-6F2C97576830}" xr6:coauthVersionLast="47" xr6:coauthVersionMax="47" xr10:uidLastSave="{00000000-0000-0000-0000-000000000000}"/>
  <bookViews>
    <workbookView xWindow="28680" yWindow="-120" windowWidth="29040" windowHeight="15720" xr2:uid="{EA50E5A8-076C-4193-A4A8-FE51B38B8E76}"/>
  </bookViews>
  <sheets>
    <sheet name="Mahalliy IM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12" i="2"/>
  <c r="I30" i="2"/>
  <c r="J30" i="2"/>
  <c r="K30" i="2"/>
  <c r="L30" i="2"/>
  <c r="I29" i="2"/>
  <c r="J29" i="2"/>
  <c r="K29" i="2"/>
  <c r="L29" i="2"/>
  <c r="H30" i="2" l="1"/>
  <c r="H29" i="2"/>
</calcChain>
</file>

<file path=xl/sharedStrings.xml><?xml version="1.0" encoding="utf-8"?>
<sst xmlns="http://schemas.openxmlformats.org/spreadsheetml/2006/main" count="103" uniqueCount="52">
  <si>
    <t>Т/р</t>
  </si>
  <si>
    <t>Хизмат сафарининг қисқача мақсади</t>
  </si>
  <si>
    <t>Молиялаштириш манбаси</t>
  </si>
  <si>
    <t>Маълумотлар эълон қилинаётган давр бўйича жами:</t>
  </si>
  <si>
    <t>Ҳисобот йилининг ўтган даври бўйича жами:</t>
  </si>
  <si>
    <t>Шундан, харажат турлари (минг сўмда)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</si>
  <si>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</si>
  <si>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Хизмат сафари амалга оширилган ҳудуд</t>
  </si>
  <si>
    <t>Хизмат сафарини амалга оширган ходимнинг фамилияси ва исми</t>
  </si>
  <si>
    <t>Жами харажат</t>
  </si>
  <si>
    <t>Йўл харажатлари</t>
  </si>
  <si>
    <t>Кундалик харажатлар</t>
  </si>
  <si>
    <t>Бошқа харажатлари</t>
  </si>
  <si>
    <t>Хизмат сафарининг давомийлик муддати (суткада)</t>
  </si>
  <si>
    <t>2025 йил, 1-чорак</t>
  </si>
  <si>
    <t>Мансабдор шахсларнинг хизмат сафарлари харажатлари тўғрисидаги
МАЪЛУМОТЛАР</t>
  </si>
  <si>
    <t>6-ИЛОВА</t>
  </si>
  <si>
    <t>Абидхаджаев Умид Кутпитдинович</t>
  </si>
  <si>
    <t>Садуллаев Самандар Асадович</t>
  </si>
  <si>
    <t>Фазилкаримов Отабек Рустамович</t>
  </si>
  <si>
    <t>Турар жой билан боғлиқ (меҳмонхона ёки турар жой ижараси) харажатлар</t>
  </si>
  <si>
    <t>2025 йил 6 мартдаги Ф-18 сонли Фармойиш ижросини таъминлаш</t>
  </si>
  <si>
    <t>Наманган в.</t>
  </si>
  <si>
    <t>1 кун</t>
  </si>
  <si>
    <t>Бюджетдан ташқари жамғарма маблағлари</t>
  </si>
  <si>
    <t>2 кун</t>
  </si>
  <si>
    <t>3 кун</t>
  </si>
  <si>
    <t>Мустафаев Хуршед Бахтиёрович</t>
  </si>
  <si>
    <t>Норқулов Илҳом Иброхимович</t>
  </si>
  <si>
    <t>Рахимова Гулнора Хашимовна</t>
  </si>
  <si>
    <t>"Навоий КМК" АЖ ва "Навоиюран" ДК фаолиятидаги муаммоларни ўрганиш</t>
  </si>
  <si>
    <t>Навоий в.</t>
  </si>
  <si>
    <t>Ижтимоий соҳа объектларида энергия самарадорлиги ва иситиш тизимларини ўрганиш</t>
  </si>
  <si>
    <t>Бухоро в.</t>
  </si>
  <si>
    <t>Ҳудудларда иқтисодий комплекс томонидан амалга ошириладиган ишларни режалаштириш</t>
  </si>
  <si>
    <t>Жиззах в.</t>
  </si>
  <si>
    <t>Хоразм в.</t>
  </si>
  <si>
    <t>Наврўз умумхалқ байрами муносабати билан</t>
  </si>
  <si>
    <t>Қашқадарё в.</t>
  </si>
  <si>
    <t>Зарбдор тажрибаси асосида шакллантирилган биринчи босқичдаги лойиҳаларни ўрганиш</t>
  </si>
  <si>
    <t>Саноат салоҳиятини ошириш бўйича чора-тадбирларни ишлаб чиқиш</t>
  </si>
  <si>
    <t>Андижон в.</t>
  </si>
  <si>
    <t>"Яшил макон" умуммиллий лойиҳаси бўйича</t>
  </si>
  <si>
    <t>2024 13 декабрдаги ПҚ-438-сон Қарорида белгиланган вазифалар ижросини таъминлаш</t>
  </si>
  <si>
    <t>Сурхондарё в.</t>
  </si>
  <si>
    <t>Президент томонидан берилган топшириқлар ижросини таъминлаш</t>
  </si>
  <si>
    <t>Самарқанд в.</t>
  </si>
  <si>
    <t>Саноат корхоналарини ўрганиш</t>
  </si>
  <si>
    <t>Темир йўл соҳасини ўрганиш</t>
  </si>
  <si>
    <t>Самарқанд ва Бухоро в.</t>
  </si>
  <si>
    <t>Тадбиркорлар билан учрашув</t>
  </si>
  <si>
    <t>Фарғона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</si>
</sst>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9094-5704-45B0-972C-BB6ED67D1FA8}">
  <dimension ref="B2:L30"/>
  <sheetViews>
    <sheetView tabSelected="1" workbookViewId="0">
      <selection activeCell="B5" sqref="B5:L5"/>
    </sheetView>
  </sheetViews>
  <sheetFormatPr defaultRowHeight="15.75" x14ac:dyDescent="0.25"/>
  <cols>
    <col min="1" max="1" width="9.140625" style="4"/>
    <col min="2" max="2" width="4.42578125" style="10" customWidth="1"/>
    <col min="3" max="3" width="23.7109375" style="10" customWidth="1"/>
    <col min="4" max="8" width="19.42578125" style="10" customWidth="1"/>
    <col min="9" max="12" width="26.42578125" style="4" customWidth="1"/>
    <col min="13" max="16384" width="9.140625" style="4"/>
  </cols>
  <sheetData>
    <row r="2" spans="2:12" x14ac:dyDescent="0.25">
      <c r="B2" s="20" t="s">
        <v>6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x14ac:dyDescent="0.25">
      <c r="B3" s="20" t="s">
        <v>16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2:12" ht="30" customHeight="1" x14ac:dyDescent="0.25">
      <c r="B5" s="20" t="s">
        <v>15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7" spans="2:12" ht="16.5" thickBot="1" x14ac:dyDescent="0.3"/>
    <row r="8" spans="2:12" ht="63.75" customHeight="1" thickBot="1" x14ac:dyDescent="0.3">
      <c r="B8" s="21" t="s">
        <v>0</v>
      </c>
      <c r="C8" s="18" t="s">
        <v>1</v>
      </c>
      <c r="D8" s="18" t="s">
        <v>7</v>
      </c>
      <c r="E8" s="18" t="s">
        <v>13</v>
      </c>
      <c r="F8" s="18" t="s">
        <v>8</v>
      </c>
      <c r="G8" s="18" t="s">
        <v>2</v>
      </c>
      <c r="H8" s="18" t="s">
        <v>9</v>
      </c>
      <c r="I8" s="23" t="s">
        <v>5</v>
      </c>
      <c r="J8" s="24"/>
      <c r="K8" s="24"/>
      <c r="L8" s="25"/>
    </row>
    <row r="9" spans="2:12" ht="108.75" customHeight="1" thickBot="1" x14ac:dyDescent="0.3">
      <c r="B9" s="22"/>
      <c r="C9" s="19"/>
      <c r="D9" s="19"/>
      <c r="E9" s="19"/>
      <c r="F9" s="19"/>
      <c r="G9" s="19"/>
      <c r="H9" s="19"/>
      <c r="I9" s="2" t="s">
        <v>20</v>
      </c>
      <c r="J9" s="2" t="s">
        <v>10</v>
      </c>
      <c r="K9" s="2" t="s">
        <v>11</v>
      </c>
      <c r="L9" s="2" t="s">
        <v>12</v>
      </c>
    </row>
    <row r="10" spans="2:12" ht="16.5" thickBot="1" x14ac:dyDescent="0.3">
      <c r="B10" s="1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  <c r="L10" s="3">
        <v>11</v>
      </c>
    </row>
    <row r="11" spans="2:12" ht="16.5" thickBot="1" x14ac:dyDescent="0.3">
      <c r="B11" s="12" t="s">
        <v>14</v>
      </c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2:12" ht="63.75" thickBot="1" x14ac:dyDescent="0.3">
      <c r="B12" s="11">
        <v>1</v>
      </c>
      <c r="C12" s="5" t="s">
        <v>21</v>
      </c>
      <c r="D12" s="5" t="s">
        <v>22</v>
      </c>
      <c r="E12" s="5" t="s">
        <v>23</v>
      </c>
      <c r="F12" s="5" t="s">
        <v>19</v>
      </c>
      <c r="G12" s="5" t="s">
        <v>24</v>
      </c>
      <c r="H12" s="9">
        <f>SUM(I12:L12)</f>
        <v>782.44399999999996</v>
      </c>
      <c r="I12" s="6">
        <v>0</v>
      </c>
      <c r="J12" s="6">
        <v>744.94399999999996</v>
      </c>
      <c r="K12" s="6">
        <v>37.5</v>
      </c>
      <c r="L12" s="6">
        <v>0</v>
      </c>
    </row>
    <row r="13" spans="2:12" ht="63.75" thickBot="1" x14ac:dyDescent="0.3">
      <c r="B13" s="11">
        <v>2</v>
      </c>
      <c r="C13" s="5" t="s">
        <v>30</v>
      </c>
      <c r="D13" s="5" t="s">
        <v>31</v>
      </c>
      <c r="E13" s="5" t="s">
        <v>25</v>
      </c>
      <c r="F13" s="5" t="s">
        <v>27</v>
      </c>
      <c r="G13" s="5" t="s">
        <v>24</v>
      </c>
      <c r="H13" s="9">
        <f t="shared" ref="H13:H28" si="0">SUM(I13:L13)</f>
        <v>2126.4</v>
      </c>
      <c r="I13" s="6">
        <v>1000</v>
      </c>
      <c r="J13" s="6">
        <v>1051.4000000000001</v>
      </c>
      <c r="K13" s="6">
        <v>75</v>
      </c>
      <c r="L13" s="6">
        <v>0</v>
      </c>
    </row>
    <row r="14" spans="2:12" ht="79.5" thickBot="1" x14ac:dyDescent="0.3">
      <c r="B14" s="11">
        <v>3</v>
      </c>
      <c r="C14" s="5" t="s">
        <v>32</v>
      </c>
      <c r="D14" s="5" t="s">
        <v>33</v>
      </c>
      <c r="E14" s="5" t="s">
        <v>25</v>
      </c>
      <c r="F14" s="5" t="s">
        <v>17</v>
      </c>
      <c r="G14" s="5" t="s">
        <v>24</v>
      </c>
      <c r="H14" s="9">
        <f t="shared" si="0"/>
        <v>3177.5889999999999</v>
      </c>
      <c r="I14" s="6">
        <v>1050</v>
      </c>
      <c r="J14" s="6">
        <v>2052.5889999999999</v>
      </c>
      <c r="K14" s="6">
        <v>75</v>
      </c>
      <c r="L14" s="6">
        <v>0</v>
      </c>
    </row>
    <row r="15" spans="2:12" ht="79.5" thickBot="1" x14ac:dyDescent="0.3">
      <c r="B15" s="11">
        <v>4</v>
      </c>
      <c r="C15" s="5" t="s">
        <v>34</v>
      </c>
      <c r="D15" s="5" t="s">
        <v>35</v>
      </c>
      <c r="E15" s="5" t="s">
        <v>23</v>
      </c>
      <c r="F15" s="5" t="s">
        <v>28</v>
      </c>
      <c r="G15" s="5" t="s">
        <v>24</v>
      </c>
      <c r="H15" s="9">
        <f t="shared" si="0"/>
        <v>719.41</v>
      </c>
      <c r="I15" s="6">
        <v>0</v>
      </c>
      <c r="J15" s="6">
        <v>681.91</v>
      </c>
      <c r="K15" s="6">
        <v>37.5</v>
      </c>
      <c r="L15" s="6">
        <v>0</v>
      </c>
    </row>
    <row r="16" spans="2:12" ht="79.5" thickBot="1" x14ac:dyDescent="0.3">
      <c r="B16" s="11">
        <v>5</v>
      </c>
      <c r="C16" s="5" t="s">
        <v>34</v>
      </c>
      <c r="D16" s="5" t="s">
        <v>35</v>
      </c>
      <c r="E16" s="5" t="s">
        <v>26</v>
      </c>
      <c r="F16" s="5" t="s">
        <v>28</v>
      </c>
      <c r="G16" s="5" t="s">
        <v>24</v>
      </c>
      <c r="H16" s="9">
        <f t="shared" si="0"/>
        <v>2022.5</v>
      </c>
      <c r="I16" s="6">
        <v>1200</v>
      </c>
      <c r="J16" s="6">
        <v>710</v>
      </c>
      <c r="K16" s="6">
        <v>112.5</v>
      </c>
      <c r="L16" s="6">
        <v>0</v>
      </c>
    </row>
    <row r="17" spans="2:12" ht="79.5" thickBot="1" x14ac:dyDescent="0.3">
      <c r="B17" s="11">
        <v>6</v>
      </c>
      <c r="C17" s="5" t="s">
        <v>34</v>
      </c>
      <c r="D17" s="5" t="s">
        <v>36</v>
      </c>
      <c r="E17" s="5" t="s">
        <v>23</v>
      </c>
      <c r="F17" s="5" t="s">
        <v>28</v>
      </c>
      <c r="G17" s="5" t="s">
        <v>24</v>
      </c>
      <c r="H17" s="9">
        <f t="shared" si="0"/>
        <v>3611.1990000000001</v>
      </c>
      <c r="I17" s="6">
        <v>0</v>
      </c>
      <c r="J17" s="6">
        <v>3573.6990000000001</v>
      </c>
      <c r="K17" s="6">
        <v>37.5</v>
      </c>
      <c r="L17" s="6">
        <v>0</v>
      </c>
    </row>
    <row r="18" spans="2:12" ht="79.5" thickBot="1" x14ac:dyDescent="0.3">
      <c r="B18" s="11">
        <v>7</v>
      </c>
      <c r="C18" s="5" t="s">
        <v>34</v>
      </c>
      <c r="D18" s="5" t="s">
        <v>36</v>
      </c>
      <c r="E18" s="5" t="s">
        <v>23</v>
      </c>
      <c r="F18" s="5" t="s">
        <v>28</v>
      </c>
      <c r="G18" s="5" t="s">
        <v>24</v>
      </c>
      <c r="H18" s="9">
        <f t="shared" si="0"/>
        <v>3453.1790000000001</v>
      </c>
      <c r="I18" s="6">
        <v>0</v>
      </c>
      <c r="J18" s="6">
        <v>3415.6790000000001</v>
      </c>
      <c r="K18" s="6">
        <v>37.5</v>
      </c>
      <c r="L18" s="6">
        <v>0</v>
      </c>
    </row>
    <row r="19" spans="2:12" ht="48" thickBot="1" x14ac:dyDescent="0.3">
      <c r="B19" s="11">
        <v>8</v>
      </c>
      <c r="C19" s="5" t="s">
        <v>37</v>
      </c>
      <c r="D19" s="5" t="s">
        <v>38</v>
      </c>
      <c r="E19" s="5" t="s">
        <v>25</v>
      </c>
      <c r="F19" s="5" t="s">
        <v>28</v>
      </c>
      <c r="G19" s="5" t="s">
        <v>24</v>
      </c>
      <c r="H19" s="9">
        <f t="shared" si="0"/>
        <v>2467.1779999999999</v>
      </c>
      <c r="I19" s="6">
        <v>800</v>
      </c>
      <c r="J19" s="6">
        <v>1592.1780000000001</v>
      </c>
      <c r="K19" s="6">
        <v>75</v>
      </c>
      <c r="L19" s="6">
        <v>0</v>
      </c>
    </row>
    <row r="20" spans="2:12" ht="79.5" thickBot="1" x14ac:dyDescent="0.3">
      <c r="B20" s="11">
        <v>9</v>
      </c>
      <c r="C20" s="5" t="s">
        <v>34</v>
      </c>
      <c r="D20" s="5" t="s">
        <v>38</v>
      </c>
      <c r="E20" s="5" t="s">
        <v>25</v>
      </c>
      <c r="F20" s="5" t="s">
        <v>28</v>
      </c>
      <c r="G20" s="5" t="s">
        <v>24</v>
      </c>
      <c r="H20" s="9">
        <f t="shared" si="0"/>
        <v>2422.3540000000003</v>
      </c>
      <c r="I20" s="6">
        <v>800</v>
      </c>
      <c r="J20" s="6">
        <v>1547.354</v>
      </c>
      <c r="K20" s="6">
        <v>75</v>
      </c>
      <c r="L20" s="6">
        <v>0</v>
      </c>
    </row>
    <row r="21" spans="2:12" ht="79.5" thickBot="1" x14ac:dyDescent="0.3">
      <c r="B21" s="11">
        <v>10</v>
      </c>
      <c r="C21" s="5" t="s">
        <v>39</v>
      </c>
      <c r="D21" s="5" t="s">
        <v>33</v>
      </c>
      <c r="E21" s="5" t="s">
        <v>23</v>
      </c>
      <c r="F21" s="5" t="s">
        <v>19</v>
      </c>
      <c r="G21" s="5" t="s">
        <v>24</v>
      </c>
      <c r="H21" s="9">
        <f t="shared" si="0"/>
        <v>2697.672</v>
      </c>
      <c r="I21" s="6">
        <v>0</v>
      </c>
      <c r="J21" s="6">
        <v>2660.172</v>
      </c>
      <c r="K21" s="6">
        <v>37.5</v>
      </c>
      <c r="L21" s="6">
        <v>0</v>
      </c>
    </row>
    <row r="22" spans="2:12" ht="63.75" thickBot="1" x14ac:dyDescent="0.3">
      <c r="B22" s="11">
        <v>11</v>
      </c>
      <c r="C22" s="5" t="s">
        <v>40</v>
      </c>
      <c r="D22" s="5" t="s">
        <v>41</v>
      </c>
      <c r="E22" s="5" t="s">
        <v>25</v>
      </c>
      <c r="F22" s="5" t="s">
        <v>27</v>
      </c>
      <c r="G22" s="5" t="s">
        <v>24</v>
      </c>
      <c r="H22" s="9">
        <f t="shared" si="0"/>
        <v>1312.5810000000001</v>
      </c>
      <c r="I22" s="6">
        <v>900</v>
      </c>
      <c r="J22" s="6">
        <v>337.58100000000002</v>
      </c>
      <c r="K22" s="6">
        <v>75</v>
      </c>
      <c r="L22" s="6">
        <v>0</v>
      </c>
    </row>
    <row r="23" spans="2:12" ht="48" thickBot="1" x14ac:dyDescent="0.3">
      <c r="B23" s="11">
        <v>12</v>
      </c>
      <c r="C23" s="5" t="s">
        <v>42</v>
      </c>
      <c r="D23" s="5" t="s">
        <v>33</v>
      </c>
      <c r="E23" s="5" t="s">
        <v>23</v>
      </c>
      <c r="F23" s="5" t="s">
        <v>18</v>
      </c>
      <c r="G23" s="5" t="s">
        <v>24</v>
      </c>
      <c r="H23" s="9">
        <f t="shared" si="0"/>
        <v>2111.0050000000001</v>
      </c>
      <c r="I23" s="6">
        <v>0</v>
      </c>
      <c r="J23" s="6">
        <v>2073.5050000000001</v>
      </c>
      <c r="K23" s="6">
        <v>37.5</v>
      </c>
      <c r="L23" s="6">
        <v>0</v>
      </c>
    </row>
    <row r="24" spans="2:12" ht="79.5" thickBot="1" x14ac:dyDescent="0.3">
      <c r="B24" s="11">
        <v>13</v>
      </c>
      <c r="C24" s="5" t="s">
        <v>43</v>
      </c>
      <c r="D24" s="5" t="s">
        <v>44</v>
      </c>
      <c r="E24" s="5" t="s">
        <v>25</v>
      </c>
      <c r="F24" s="5" t="s">
        <v>18</v>
      </c>
      <c r="G24" s="5" t="s">
        <v>24</v>
      </c>
      <c r="H24" s="9">
        <f t="shared" si="0"/>
        <v>3613.0610000000001</v>
      </c>
      <c r="I24" s="6">
        <v>860</v>
      </c>
      <c r="J24" s="6">
        <v>2678.0610000000001</v>
      </c>
      <c r="K24" s="6">
        <v>75</v>
      </c>
      <c r="L24" s="6">
        <v>0</v>
      </c>
    </row>
    <row r="25" spans="2:12" ht="63.75" thickBot="1" x14ac:dyDescent="0.3">
      <c r="B25" s="11">
        <v>14</v>
      </c>
      <c r="C25" s="5" t="s">
        <v>45</v>
      </c>
      <c r="D25" s="5" t="s">
        <v>46</v>
      </c>
      <c r="E25" s="5" t="s">
        <v>26</v>
      </c>
      <c r="F25" s="5" t="s">
        <v>19</v>
      </c>
      <c r="G25" s="5" t="s">
        <v>24</v>
      </c>
      <c r="H25" s="9">
        <f t="shared" si="0"/>
        <v>2167.5</v>
      </c>
      <c r="I25" s="6">
        <v>1450</v>
      </c>
      <c r="J25" s="6">
        <v>605</v>
      </c>
      <c r="K25" s="6">
        <v>112.5</v>
      </c>
      <c r="L25" s="6">
        <v>0</v>
      </c>
    </row>
    <row r="26" spans="2:12" ht="48" thickBot="1" x14ac:dyDescent="0.3">
      <c r="B26" s="11">
        <v>15</v>
      </c>
      <c r="C26" s="5" t="s">
        <v>47</v>
      </c>
      <c r="D26" s="5" t="s">
        <v>35</v>
      </c>
      <c r="E26" s="5" t="s">
        <v>23</v>
      </c>
      <c r="F26" s="5" t="s">
        <v>27</v>
      </c>
      <c r="G26" s="5" t="s">
        <v>24</v>
      </c>
      <c r="H26" s="9">
        <f t="shared" si="0"/>
        <v>819.5</v>
      </c>
      <c r="I26" s="6">
        <v>0</v>
      </c>
      <c r="J26" s="6">
        <v>782</v>
      </c>
      <c r="K26" s="6">
        <v>37.5</v>
      </c>
      <c r="L26" s="6">
        <v>0</v>
      </c>
    </row>
    <row r="27" spans="2:12" ht="48" thickBot="1" x14ac:dyDescent="0.3">
      <c r="B27" s="11">
        <v>16</v>
      </c>
      <c r="C27" s="5" t="s">
        <v>48</v>
      </c>
      <c r="D27" s="5" t="s">
        <v>49</v>
      </c>
      <c r="E27" s="5" t="s">
        <v>25</v>
      </c>
      <c r="F27" s="5" t="s">
        <v>27</v>
      </c>
      <c r="G27" s="5" t="s">
        <v>24</v>
      </c>
      <c r="H27" s="9">
        <f t="shared" si="0"/>
        <v>2110.06</v>
      </c>
      <c r="I27" s="6">
        <v>520</v>
      </c>
      <c r="J27" s="6">
        <v>1515.06</v>
      </c>
      <c r="K27" s="6">
        <v>75</v>
      </c>
      <c r="L27" s="6">
        <v>0</v>
      </c>
    </row>
    <row r="28" spans="2:12" ht="48" thickBot="1" x14ac:dyDescent="0.3">
      <c r="B28" s="11">
        <v>17</v>
      </c>
      <c r="C28" s="5" t="s">
        <v>50</v>
      </c>
      <c r="D28" s="5" t="s">
        <v>51</v>
      </c>
      <c r="E28" s="5" t="s">
        <v>25</v>
      </c>
      <c r="F28" s="5" t="s">
        <v>29</v>
      </c>
      <c r="G28" s="5" t="s">
        <v>24</v>
      </c>
      <c r="H28" s="9">
        <f t="shared" si="0"/>
        <v>2989.8959999999997</v>
      </c>
      <c r="I28" s="6">
        <v>980</v>
      </c>
      <c r="J28" s="6">
        <v>1934.896</v>
      </c>
      <c r="K28" s="6">
        <v>75</v>
      </c>
      <c r="L28" s="6">
        <v>0</v>
      </c>
    </row>
    <row r="29" spans="2:12" ht="16.5" thickBot="1" x14ac:dyDescent="0.3">
      <c r="B29" s="15" t="s">
        <v>3</v>
      </c>
      <c r="C29" s="16"/>
      <c r="D29" s="16"/>
      <c r="E29" s="16"/>
      <c r="F29" s="16"/>
      <c r="G29" s="17"/>
      <c r="H29" s="7">
        <f>SUM(H12:H28)</f>
        <v>38603.527999999998</v>
      </c>
      <c r="I29" s="8">
        <f>SUM(I12:I28)</f>
        <v>9560</v>
      </c>
      <c r="J29" s="8">
        <f>SUM(J12:J28)</f>
        <v>27956.028000000002</v>
      </c>
      <c r="K29" s="8">
        <f>SUM(K12:K28)</f>
        <v>1087.5</v>
      </c>
      <c r="L29" s="8">
        <f>SUM(L12:L28)</f>
        <v>0</v>
      </c>
    </row>
    <row r="30" spans="2:12" ht="16.5" thickBot="1" x14ac:dyDescent="0.3">
      <c r="B30" s="15" t="s">
        <v>4</v>
      </c>
      <c r="C30" s="16"/>
      <c r="D30" s="16"/>
      <c r="E30" s="16"/>
      <c r="F30" s="16"/>
      <c r="G30" s="17"/>
      <c r="H30" s="7">
        <f>SUM(H12:H28)</f>
        <v>38603.527999999998</v>
      </c>
      <c r="I30" s="8">
        <f>SUM(I12:I28)</f>
        <v>9560</v>
      </c>
      <c r="J30" s="8">
        <f>SUM(J12:J28)</f>
        <v>27956.028000000002</v>
      </c>
      <c r="K30" s="8">
        <f>SUM(K12:K28)</f>
        <v>1087.5</v>
      </c>
      <c r="L30" s="8">
        <f>SUM(L12:L28)</f>
        <v>0</v>
      </c>
    </row>
  </sheetData>
  <mergeCells count="14">
    <mergeCell ref="B2:L2"/>
    <mergeCell ref="B3:L3"/>
    <mergeCell ref="B8:B9"/>
    <mergeCell ref="C8:C9"/>
    <mergeCell ref="D8:D9"/>
    <mergeCell ref="F8:F9"/>
    <mergeCell ref="G8:G9"/>
    <mergeCell ref="H8:H9"/>
    <mergeCell ref="I8:L8"/>
    <mergeCell ref="B11:L11"/>
    <mergeCell ref="B29:G29"/>
    <mergeCell ref="B30:G30"/>
    <mergeCell ref="E8:E9"/>
    <mergeCell ref="B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Mahalliy IMV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Abdiyev</dc:creator>
  <cp:lastModifiedBy>Elyor Nazarov</cp:lastModifiedBy>
  <dcterms:created xsi:type="dcterms:W3CDTF">2025-05-31T16:38:44Z</dcterms:created>
  <dcterms:modified xsi:type="dcterms:W3CDTF">2025-06-02T05:26:18Z</dcterms:modified>
</cp:coreProperties>
</file>