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1B6F0B-A17A-4513-8052-A0FC3A6B2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(РЖ3)" sheetId="7" r:id="rId1"/>
  </sheets>
  <definedNames>
    <definedName name="FinancingLevel" localSheetId="0">'Отчет(РЖ3)'!$B$7</definedName>
    <definedName name="FinancingLevel">#REF!</definedName>
    <definedName name="FunctionalItem">#REF!</definedName>
    <definedName name="HeaderOrganization">#REF!</definedName>
    <definedName name="Import2" localSheetId="0">'Отчет(РЖ3)'!#REF!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'Отчет(РЖ3)'!$A$3</definedName>
    <definedName name="OnDate">#REF!</definedName>
    <definedName name="Organization" localSheetId="0">'Отчет(РЖ3)'!$B$5</definedName>
    <definedName name="Organization">#REF!</definedName>
    <definedName name="Period" localSheetId="0">'Отчет(РЖ3)'!$B$6</definedName>
    <definedName name="Period">#REF!</definedName>
    <definedName name="R_10" localSheetId="0">'Отчет(РЖ3)'!$F$22</definedName>
    <definedName name="R_10">#REF!</definedName>
    <definedName name="R_112" localSheetId="0">'Отчет(РЖ3)'!$F$23</definedName>
    <definedName name="R_112">#REF!</definedName>
    <definedName name="R_113" localSheetId="0">'Отчет(РЖ3)'!$F$20</definedName>
    <definedName name="R_113">#REF!</definedName>
    <definedName name="R_12" localSheetId="0">'Отчет(РЖ3)'!$F$25</definedName>
    <definedName name="R_12">#REF!</definedName>
    <definedName name="R_3" localSheetId="0">'Отчет(РЖ3)'!$F$11</definedName>
    <definedName name="R_3">#REF!</definedName>
    <definedName name="R_5" localSheetId="0">'Отчет(РЖ3)'!$F$15</definedName>
    <definedName name="R_5">#REF!</definedName>
    <definedName name="R_6" localSheetId="0">'Отчет(РЖ3)'!$F$16</definedName>
    <definedName name="R_6">#REF!</definedName>
    <definedName name="R_7" localSheetId="0">'Отчет(РЖ3)'!$F$17</definedName>
    <definedName name="R_7">#REF!</definedName>
    <definedName name="R_8" localSheetId="0">'Отчет(РЖ3)'!$F$18</definedName>
    <definedName name="R_8">#REF!</definedName>
    <definedName name="R_9" localSheetId="0">'Отчет(РЖ3)'!$F$19</definedName>
    <definedName name="R_9">#REF!</definedName>
    <definedName name="SettlementCode" localSheetId="0">'Отчет(РЖ3)'!$B$9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7" l="1"/>
  <c r="F13" i="7"/>
  <c r="F12" i="7" s="1"/>
  <c r="F24" i="7" s="1"/>
</calcChain>
</file>

<file path=xl/sharedStrings.xml><?xml version="1.0" encoding="utf-8"?>
<sst xmlns="http://schemas.openxmlformats.org/spreadsheetml/2006/main" count="229" uniqueCount="116">
  <si>
    <t>Организация:</t>
  </si>
  <si>
    <t>Узбекистон Республикаси Иқтисодиёт ва Молия вазирлиги хузуридаги Укув маркази</t>
  </si>
  <si>
    <t>100</t>
  </si>
  <si>
    <t>Уровень бюджета:</t>
  </si>
  <si>
    <t>Наименование расходов</t>
  </si>
  <si>
    <t>000</t>
  </si>
  <si>
    <t>120</t>
  </si>
  <si>
    <t>X</t>
  </si>
  <si>
    <t>20</t>
  </si>
  <si>
    <t>21</t>
  </si>
  <si>
    <t>42</t>
  </si>
  <si>
    <t>РАСХОДЫ ПО ТОВАРАМ И УСЛУГАМ</t>
  </si>
  <si>
    <t>Коммунальные услуги</t>
  </si>
  <si>
    <t>Электроэнергия</t>
  </si>
  <si>
    <t>22</t>
  </si>
  <si>
    <t>Природный газ</t>
  </si>
  <si>
    <t>30</t>
  </si>
  <si>
    <t>Содержание и текущий ремонт</t>
  </si>
  <si>
    <t>34</t>
  </si>
  <si>
    <t>Машины, оборудования и техника</t>
  </si>
  <si>
    <t>Транспортные средства</t>
  </si>
  <si>
    <t>900</t>
  </si>
  <si>
    <t>920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</si>
  <si>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</si>
  <si>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</si>
  <si>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</si>
  <si>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</si>
  <si>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</si>
  <si>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</si>
  <si>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</si>
  <si>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</si>
  <si>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</si>
  <si>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</si>
  <si>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</si>
  <si>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</si>
  <si>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</si>
  <si>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</si>
  <si>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200</t>
  </si>
  <si>
    <t>Информационные и коммуникационные услуги</t>
  </si>
  <si>
    <t>99</t>
  </si>
  <si>
    <t>Прочие расходы на приобретение товаров и услуг</t>
  </si>
  <si>
    <t>990</t>
  </si>
  <si>
    <t>43</t>
  </si>
  <si>
    <t>РАСХОДЫ ПО ОСНОВНЫМ СРЕДСТВАМ</t>
  </si>
  <si>
    <t>Приобретение основных средств</t>
  </si>
  <si>
    <t>54</t>
  </si>
  <si>
    <t>Прочие машины и оборудование</t>
  </si>
  <si>
    <t>40</t>
  </si>
  <si>
    <t>910</t>
  </si>
  <si>
    <t>Мебель и офисное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</si>
  <si>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</si>
  <si>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</si>
  <si>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55</t>
  </si>
  <si>
    <t>Другие виды расходов по приобретению основных средств</t>
  </si>
  <si>
    <t>44</t>
  </si>
  <si>
    <t>300</t>
  </si>
  <si>
    <t>48</t>
  </si>
  <si>
    <t>ДРУГИЕ РАСХОДЫ</t>
  </si>
  <si>
    <t>Различные прочие расходы</t>
  </si>
  <si>
    <t>Текущие</t>
  </si>
  <si>
    <t>49</t>
  </si>
  <si>
    <t>190</t>
  </si>
  <si>
    <t>Прочие расходы</t>
  </si>
  <si>
    <t>IV-группа "Другие расходы"</t>
  </si>
  <si>
    <t>ВСЕГО</t>
  </si>
  <si>
    <t>Расходы по аренде</t>
  </si>
  <si>
    <t>Сооружения</t>
  </si>
  <si>
    <t>Другие виды расходов по аренде</t>
  </si>
  <si>
    <t>140</t>
  </si>
  <si>
    <t>Электрон давлат харидларида иштирок этиш учун закалат тулови харажатлари</t>
  </si>
  <si>
    <t>53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</si>
  <si>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</si>
  <si>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</si>
  <si>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</si>
  <si>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</si>
  <si>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</si>
  <si>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</si>
  <si>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</si>
  <si>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</si>
  <si>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</si>
  <si>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</si>
  <si>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</si>
  <si>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</si>
  <si>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</si>
  <si>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</si>
  <si>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</si>
  <si>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</si>
  <si>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</si>
  <si>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</si>
  <si>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</si>
  <si>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</si>
  <si>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</si>
  <si>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</si>
  <si>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</si>
  <si>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</si>
  <si>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</si>
  <si>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</si>
  <si>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</si>
  <si>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</si>
  <si>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</si>
  <si>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</si>
  <si>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</si>
  <si>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</si>
  <si>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Другие машины, оборудование и техника</t>
  </si>
  <si>
    <t>Прочие машины, оборудование и техника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</si>
  <si>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</si>
  <si>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</si>
  <si>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</si>
  <si>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</si>
  <si>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400110860262667950100092006</t>
  </si>
  <si>
    <t>Продуктов питания</t>
  </si>
  <si>
    <t>Здания</t>
  </si>
  <si>
    <t>Нежилые здания</t>
  </si>
  <si>
    <t>Приборы учета электроэнергии и коммунальных услуг</t>
  </si>
  <si>
    <t>930</t>
  </si>
  <si>
    <t xml:space="preserve">Прочие расходы по приобретению основных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</si>
</sst>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8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167" fontId="27" fillId="33" borderId="10" xfId="44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0" fontId="23" fillId="33" borderId="10" xfId="43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79"/>
  <sheetViews>
    <sheetView tabSelected="1" workbookViewId="0">
      <selection activeCell="J16" sqref="J16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4" t="s">
        <v>71</v>
      </c>
      <c r="D1" s="34"/>
      <c r="E1" s="34"/>
      <c r="F1" s="34"/>
    </row>
    <row r="2" spans="1:6" ht="36.75" customHeight="1" x14ac:dyDescent="0.25">
      <c r="A2" s="35" t="s">
        <v>72</v>
      </c>
      <c r="B2" s="35"/>
      <c r="C2" s="35"/>
      <c r="D2" s="35"/>
      <c r="E2" s="35"/>
      <c r="F2" s="35"/>
    </row>
    <row r="3" spans="1:6" x14ac:dyDescent="0.25">
      <c r="A3" s="36" t="s">
        <v>73</v>
      </c>
      <c r="B3" s="36"/>
      <c r="C3" s="36"/>
      <c r="D3" s="36"/>
      <c r="E3" s="36"/>
      <c r="F3" s="36"/>
    </row>
    <row r="5" spans="1:6" x14ac:dyDescent="0.25">
      <c r="A5" s="2" t="s">
        <v>0</v>
      </c>
      <c r="B5" s="37" t="s">
        <v>1</v>
      </c>
      <c r="C5" s="37"/>
      <c r="D5" s="37"/>
      <c r="E5" s="37"/>
      <c r="F5" s="37"/>
    </row>
    <row r="6" spans="1:6" x14ac:dyDescent="0.25">
      <c r="A6" s="2" t="s">
        <v>74</v>
      </c>
      <c r="B6" s="26" t="s">
        <v>75</v>
      </c>
      <c r="C6" s="26"/>
      <c r="D6" s="26"/>
      <c r="E6" s="26"/>
      <c r="F6" s="26"/>
    </row>
    <row r="7" spans="1:6" x14ac:dyDescent="0.25">
      <c r="A7" s="2" t="s">
        <v>3</v>
      </c>
      <c r="B7" s="26" t="s">
        <v>76</v>
      </c>
      <c r="C7" s="26"/>
      <c r="D7" s="26"/>
      <c r="E7" s="26"/>
      <c r="F7" s="26"/>
    </row>
    <row r="8" spans="1:6" x14ac:dyDescent="0.25">
      <c r="A8" s="2" t="s">
        <v>77</v>
      </c>
      <c r="B8" s="26" t="s">
        <v>78</v>
      </c>
      <c r="C8" s="26"/>
      <c r="D8" s="26"/>
      <c r="E8" s="26"/>
      <c r="F8" s="26"/>
    </row>
    <row r="9" spans="1:6" x14ac:dyDescent="0.25">
      <c r="A9" s="3" t="s">
        <v>79</v>
      </c>
      <c r="B9" s="27" t="s">
        <v>109</v>
      </c>
      <c r="C9" s="27"/>
      <c r="D9" s="27"/>
      <c r="E9" s="27"/>
      <c r="F9" s="27"/>
    </row>
    <row r="10" spans="1:6" ht="15.75" customHeight="1" x14ac:dyDescent="0.25">
      <c r="A10" s="28" t="s">
        <v>80</v>
      </c>
      <c r="B10" s="29"/>
      <c r="C10" s="29"/>
      <c r="D10" s="29"/>
      <c r="E10" s="30"/>
      <c r="F10" s="4" t="s">
        <v>81</v>
      </c>
    </row>
    <row r="11" spans="1:6" ht="15.75" customHeight="1" x14ac:dyDescent="0.25">
      <c r="A11" s="31" t="s">
        <v>82</v>
      </c>
      <c r="B11" s="32"/>
      <c r="C11" s="32"/>
      <c r="D11" s="32"/>
      <c r="E11" s="33"/>
      <c r="F11" s="5">
        <v>0</v>
      </c>
    </row>
    <row r="12" spans="1:6" ht="15.75" customHeight="1" x14ac:dyDescent="0.25">
      <c r="A12" s="22" t="s">
        <v>83</v>
      </c>
      <c r="B12" s="20"/>
      <c r="C12" s="20"/>
      <c r="D12" s="20"/>
      <c r="E12" s="21"/>
      <c r="F12" s="5">
        <f>F13+F20</f>
        <v>0</v>
      </c>
    </row>
    <row r="13" spans="1:6" ht="15.75" customHeight="1" x14ac:dyDescent="0.25">
      <c r="A13" s="19" t="s">
        <v>84</v>
      </c>
      <c r="B13" s="20"/>
      <c r="C13" s="20"/>
      <c r="D13" s="20"/>
      <c r="E13" s="21"/>
      <c r="F13" s="5">
        <f>SUM(F15:F19)</f>
        <v>0</v>
      </c>
    </row>
    <row r="14" spans="1:6" ht="15.75" customHeight="1" x14ac:dyDescent="0.25">
      <c r="A14" s="23" t="s">
        <v>85</v>
      </c>
      <c r="B14" s="24"/>
      <c r="C14" s="24"/>
      <c r="D14" s="24"/>
      <c r="E14" s="25"/>
      <c r="F14" s="5"/>
    </row>
    <row r="15" spans="1:6" ht="15.75" customHeight="1" x14ac:dyDescent="0.25">
      <c r="A15" s="23" t="s">
        <v>86</v>
      </c>
      <c r="B15" s="24"/>
      <c r="C15" s="24"/>
      <c r="D15" s="24"/>
      <c r="E15" s="25"/>
      <c r="F15" s="6">
        <v>0</v>
      </c>
    </row>
    <row r="16" spans="1:6" ht="33.75" customHeight="1" x14ac:dyDescent="0.25">
      <c r="A16" s="23" t="s">
        <v>87</v>
      </c>
      <c r="B16" s="24"/>
      <c r="C16" s="24"/>
      <c r="D16" s="24"/>
      <c r="E16" s="25"/>
      <c r="F16" s="6">
        <v>0</v>
      </c>
    </row>
    <row r="17" spans="1:6" ht="33" customHeight="1" x14ac:dyDescent="0.25">
      <c r="A17" s="23" t="s">
        <v>88</v>
      </c>
      <c r="B17" s="24"/>
      <c r="C17" s="24"/>
      <c r="D17" s="24"/>
      <c r="E17" s="25"/>
      <c r="F17" s="6">
        <v>0</v>
      </c>
    </row>
    <row r="18" spans="1:6" x14ac:dyDescent="0.25">
      <c r="A18" s="23" t="s">
        <v>89</v>
      </c>
      <c r="B18" s="24"/>
      <c r="C18" s="24"/>
      <c r="D18" s="24"/>
      <c r="E18" s="25"/>
      <c r="F18" s="6">
        <v>0</v>
      </c>
    </row>
    <row r="19" spans="1:6" ht="31.5" customHeight="1" x14ac:dyDescent="0.25">
      <c r="A19" s="23" t="s">
        <v>90</v>
      </c>
      <c r="B19" s="24"/>
      <c r="C19" s="24"/>
      <c r="D19" s="24"/>
      <c r="E19" s="25"/>
      <c r="F19" s="6">
        <v>0</v>
      </c>
    </row>
    <row r="20" spans="1:6" x14ac:dyDescent="0.25">
      <c r="A20" s="19" t="s">
        <v>91</v>
      </c>
      <c r="B20" s="20"/>
      <c r="C20" s="20"/>
      <c r="D20" s="20"/>
      <c r="E20" s="21"/>
      <c r="F20" s="5">
        <v>0</v>
      </c>
    </row>
    <row r="21" spans="1:6" ht="15.75" customHeight="1" x14ac:dyDescent="0.25">
      <c r="A21" s="22" t="s">
        <v>92</v>
      </c>
      <c r="B21" s="20"/>
      <c r="C21" s="20"/>
      <c r="D21" s="20"/>
      <c r="E21" s="21"/>
      <c r="F21" s="5">
        <f>F22+F23</f>
        <v>0</v>
      </c>
    </row>
    <row r="22" spans="1:6" ht="15.75" customHeight="1" x14ac:dyDescent="0.25">
      <c r="A22" s="22" t="s">
        <v>93</v>
      </c>
      <c r="B22" s="20"/>
      <c r="C22" s="20"/>
      <c r="D22" s="20"/>
      <c r="E22" s="21"/>
      <c r="F22" s="5">
        <v>0</v>
      </c>
    </row>
    <row r="23" spans="1:6" ht="15.75" customHeight="1" x14ac:dyDescent="0.25">
      <c r="A23" s="22" t="s">
        <v>94</v>
      </c>
      <c r="B23" s="20"/>
      <c r="C23" s="20"/>
      <c r="D23" s="20"/>
      <c r="E23" s="21"/>
      <c r="F23" s="5">
        <v>0</v>
      </c>
    </row>
    <row r="24" spans="1:6" ht="15.75" customHeight="1" x14ac:dyDescent="0.25">
      <c r="A24" s="22" t="s">
        <v>95</v>
      </c>
      <c r="B24" s="20"/>
      <c r="C24" s="20"/>
      <c r="D24" s="20"/>
      <c r="E24" s="21"/>
      <c r="F24" s="5">
        <f>F11+F12-F21</f>
        <v>0</v>
      </c>
    </row>
    <row r="25" spans="1:6" ht="15.75" customHeight="1" x14ac:dyDescent="0.25">
      <c r="A25" s="22" t="s">
        <v>96</v>
      </c>
      <c r="B25" s="20"/>
      <c r="C25" s="20"/>
      <c r="D25" s="20"/>
      <c r="E25" s="21"/>
      <c r="F25" s="5">
        <v>0</v>
      </c>
    </row>
    <row r="26" spans="1:6" x14ac:dyDescent="0.25">
      <c r="A26" s="16" t="s">
        <v>97</v>
      </c>
      <c r="B26" s="16"/>
      <c r="C26" s="16"/>
      <c r="D26" s="16"/>
      <c r="E26" s="16"/>
      <c r="F26" s="16"/>
    </row>
    <row r="27" spans="1:6" ht="63" customHeight="1" x14ac:dyDescent="0.25">
      <c r="A27" s="7" t="s">
        <v>4</v>
      </c>
      <c r="B27" s="8" t="s">
        <v>98</v>
      </c>
      <c r="C27" s="8" t="s">
        <v>99</v>
      </c>
      <c r="D27" s="8" t="s">
        <v>100</v>
      </c>
      <c r="E27" s="9" t="s">
        <v>101</v>
      </c>
      <c r="F27" s="9" t="s">
        <v>102</v>
      </c>
    </row>
    <row r="28" spans="1:6" s="12" customFormat="1" ht="14.25" x14ac:dyDescent="0.2">
      <c r="A28" s="10" t="s">
        <v>64</v>
      </c>
      <c r="B28" s="11" t="s">
        <v>7</v>
      </c>
      <c r="C28" s="11" t="s">
        <v>7</v>
      </c>
      <c r="D28" s="11" t="s">
        <v>7</v>
      </c>
      <c r="E28" s="5">
        <v>0</v>
      </c>
      <c r="F28" s="5">
        <v>1146080.8999999999</v>
      </c>
    </row>
    <row r="29" spans="1:6" s="12" customFormat="1" ht="14.25" x14ac:dyDescent="0.2">
      <c r="A29" s="10" t="s">
        <v>63</v>
      </c>
      <c r="B29" s="11" t="s">
        <v>7</v>
      </c>
      <c r="C29" s="11" t="s">
        <v>7</v>
      </c>
      <c r="D29" s="11" t="s">
        <v>7</v>
      </c>
      <c r="E29" s="5">
        <v>0</v>
      </c>
      <c r="F29" s="5">
        <v>1146080.8999999999</v>
      </c>
    </row>
    <row r="30" spans="1:6" s="12" customFormat="1" ht="14.25" x14ac:dyDescent="0.2">
      <c r="A30" s="10" t="s">
        <v>11</v>
      </c>
      <c r="B30" s="11" t="s">
        <v>10</v>
      </c>
      <c r="C30" s="11" t="s">
        <v>7</v>
      </c>
      <c r="D30" s="11" t="s">
        <v>7</v>
      </c>
      <c r="E30" s="5">
        <v>0</v>
      </c>
      <c r="F30" s="5">
        <v>280536.5</v>
      </c>
    </row>
    <row r="31" spans="1:6" s="12" customFormat="1" ht="14.25" x14ac:dyDescent="0.2">
      <c r="A31" s="10" t="s">
        <v>12</v>
      </c>
      <c r="B31" s="11" t="s">
        <v>10</v>
      </c>
      <c r="C31" s="11" t="s">
        <v>8</v>
      </c>
      <c r="D31" s="11" t="s">
        <v>7</v>
      </c>
      <c r="E31" s="5">
        <v>0</v>
      </c>
      <c r="F31" s="5">
        <v>0</v>
      </c>
    </row>
    <row r="32" spans="1:6" x14ac:dyDescent="0.25">
      <c r="A32" s="13" t="s">
        <v>13</v>
      </c>
      <c r="B32" s="14" t="s">
        <v>10</v>
      </c>
      <c r="C32" s="14" t="s">
        <v>9</v>
      </c>
      <c r="D32" s="14" t="s">
        <v>5</v>
      </c>
      <c r="E32" s="6">
        <v>0</v>
      </c>
      <c r="F32" s="6">
        <v>0</v>
      </c>
    </row>
    <row r="33" spans="1:6" x14ac:dyDescent="0.25">
      <c r="A33" s="13" t="s">
        <v>15</v>
      </c>
      <c r="B33" s="14" t="s">
        <v>10</v>
      </c>
      <c r="C33" s="14" t="s">
        <v>14</v>
      </c>
      <c r="D33" s="14" t="s">
        <v>5</v>
      </c>
      <c r="E33" s="6">
        <v>0</v>
      </c>
      <c r="F33" s="6">
        <v>0</v>
      </c>
    </row>
    <row r="34" spans="1:6" s="12" customFormat="1" ht="14.25" x14ac:dyDescent="0.2">
      <c r="A34" s="10" t="s">
        <v>17</v>
      </c>
      <c r="B34" s="11" t="s">
        <v>10</v>
      </c>
      <c r="C34" s="11" t="s">
        <v>16</v>
      </c>
      <c r="D34" s="11" t="s">
        <v>7</v>
      </c>
      <c r="E34" s="5">
        <v>0</v>
      </c>
      <c r="F34" s="5">
        <v>0</v>
      </c>
    </row>
    <row r="35" spans="1:6" s="12" customFormat="1" ht="14.25" x14ac:dyDescent="0.2">
      <c r="A35" s="10" t="s">
        <v>19</v>
      </c>
      <c r="B35" s="11" t="s">
        <v>10</v>
      </c>
      <c r="C35" s="11" t="s">
        <v>18</v>
      </c>
      <c r="D35" s="11" t="s">
        <v>7</v>
      </c>
      <c r="E35" s="5">
        <v>0</v>
      </c>
      <c r="F35" s="5">
        <v>0</v>
      </c>
    </row>
    <row r="36" spans="1:6" x14ac:dyDescent="0.25">
      <c r="A36" s="13" t="s">
        <v>20</v>
      </c>
      <c r="B36" s="14" t="s">
        <v>10</v>
      </c>
      <c r="C36" s="14" t="s">
        <v>18</v>
      </c>
      <c r="D36" s="14" t="s">
        <v>2</v>
      </c>
      <c r="E36" s="6">
        <v>0</v>
      </c>
      <c r="F36" s="6">
        <v>0</v>
      </c>
    </row>
    <row r="37" spans="1:6" s="12" customFormat="1" ht="14.25" x14ac:dyDescent="0.2">
      <c r="A37" s="10" t="s">
        <v>65</v>
      </c>
      <c r="B37" s="11" t="s">
        <v>10</v>
      </c>
      <c r="C37" s="11" t="s">
        <v>47</v>
      </c>
      <c r="D37" s="11" t="s">
        <v>7</v>
      </c>
      <c r="E37" s="5">
        <v>0</v>
      </c>
      <c r="F37" s="5">
        <v>3095.8</v>
      </c>
    </row>
    <row r="38" spans="1:6" x14ac:dyDescent="0.25">
      <c r="A38" s="13" t="s">
        <v>66</v>
      </c>
      <c r="B38" s="14" t="s">
        <v>10</v>
      </c>
      <c r="C38" s="14" t="s">
        <v>42</v>
      </c>
      <c r="D38" s="14" t="s">
        <v>5</v>
      </c>
      <c r="E38" s="6">
        <v>0</v>
      </c>
      <c r="F38" s="6">
        <v>0</v>
      </c>
    </row>
    <row r="39" spans="1:6" s="12" customFormat="1" ht="14.25" x14ac:dyDescent="0.2">
      <c r="A39" s="10" t="s">
        <v>19</v>
      </c>
      <c r="B39" s="11" t="s">
        <v>10</v>
      </c>
      <c r="C39" s="11" t="s">
        <v>54</v>
      </c>
      <c r="D39" s="11" t="s">
        <v>7</v>
      </c>
      <c r="E39" s="5">
        <v>0</v>
      </c>
      <c r="F39" s="5">
        <v>2889.2</v>
      </c>
    </row>
    <row r="40" spans="1:6" s="12" customFormat="1" ht="14.25" x14ac:dyDescent="0.2">
      <c r="A40" s="10" t="s">
        <v>104</v>
      </c>
      <c r="B40" s="11" t="s">
        <v>10</v>
      </c>
      <c r="C40" s="11" t="s">
        <v>54</v>
      </c>
      <c r="D40" s="11" t="s">
        <v>21</v>
      </c>
      <c r="E40" s="5">
        <v>0</v>
      </c>
      <c r="F40" s="5">
        <v>2889.2</v>
      </c>
    </row>
    <row r="41" spans="1:6" x14ac:dyDescent="0.25">
      <c r="A41" s="13" t="s">
        <v>103</v>
      </c>
      <c r="B41" s="14" t="s">
        <v>10</v>
      </c>
      <c r="C41" s="14" t="s">
        <v>54</v>
      </c>
      <c r="D41" s="14" t="s">
        <v>41</v>
      </c>
      <c r="E41" s="6">
        <v>0</v>
      </c>
      <c r="F41" s="6">
        <v>2889.2</v>
      </c>
    </row>
    <row r="42" spans="1:6" x14ac:dyDescent="0.25">
      <c r="A42" s="13" t="s">
        <v>67</v>
      </c>
      <c r="B42" s="14" t="s">
        <v>10</v>
      </c>
      <c r="C42" s="14" t="s">
        <v>60</v>
      </c>
      <c r="D42" s="14" t="s">
        <v>5</v>
      </c>
      <c r="E42" s="6">
        <v>0</v>
      </c>
      <c r="F42" s="6">
        <v>206.6</v>
      </c>
    </row>
    <row r="43" spans="1:6" s="12" customFormat="1" ht="25.5" x14ac:dyDescent="0.2">
      <c r="A43" s="10" t="s">
        <v>24</v>
      </c>
      <c r="B43" s="11" t="s">
        <v>10</v>
      </c>
      <c r="C43" s="11" t="s">
        <v>23</v>
      </c>
      <c r="D43" s="11" t="s">
        <v>7</v>
      </c>
      <c r="E43" s="5">
        <v>0</v>
      </c>
      <c r="F43" s="5">
        <v>120638</v>
      </c>
    </row>
    <row r="44" spans="1:6" s="12" customFormat="1" ht="14.25" x14ac:dyDescent="0.2">
      <c r="A44" s="10" t="s">
        <v>26</v>
      </c>
      <c r="B44" s="11" t="s">
        <v>10</v>
      </c>
      <c r="C44" s="11" t="s">
        <v>25</v>
      </c>
      <c r="D44" s="11" t="s">
        <v>7</v>
      </c>
      <c r="E44" s="5">
        <v>0</v>
      </c>
      <c r="F44" s="5">
        <v>120638</v>
      </c>
    </row>
    <row r="45" spans="1:6" s="12" customFormat="1" ht="14.25" x14ac:dyDescent="0.2">
      <c r="A45" s="10" t="s">
        <v>27</v>
      </c>
      <c r="B45" s="11" t="s">
        <v>10</v>
      </c>
      <c r="C45" s="11" t="s">
        <v>25</v>
      </c>
      <c r="D45" s="11" t="s">
        <v>2</v>
      </c>
      <c r="E45" s="5">
        <v>0</v>
      </c>
      <c r="F45" s="5">
        <v>113123.4</v>
      </c>
    </row>
    <row r="46" spans="1:6" x14ac:dyDescent="0.25">
      <c r="A46" s="13" t="s">
        <v>29</v>
      </c>
      <c r="B46" s="14" t="s">
        <v>10</v>
      </c>
      <c r="C46" s="14" t="s">
        <v>25</v>
      </c>
      <c r="D46" s="14" t="s">
        <v>28</v>
      </c>
      <c r="E46" s="6">
        <v>0</v>
      </c>
      <c r="F46" s="6">
        <v>106419.8</v>
      </c>
    </row>
    <row r="47" spans="1:6" x14ac:dyDescent="0.25">
      <c r="A47" s="13" t="s">
        <v>30</v>
      </c>
      <c r="B47" s="14" t="s">
        <v>10</v>
      </c>
      <c r="C47" s="14" t="s">
        <v>25</v>
      </c>
      <c r="D47" s="14" t="s">
        <v>6</v>
      </c>
      <c r="E47" s="6">
        <v>0</v>
      </c>
      <c r="F47" s="6">
        <v>6703.6</v>
      </c>
    </row>
    <row r="48" spans="1:6" x14ac:dyDescent="0.25">
      <c r="A48" s="13" t="s">
        <v>110</v>
      </c>
      <c r="B48" s="14" t="s">
        <v>10</v>
      </c>
      <c r="C48" s="14" t="s">
        <v>25</v>
      </c>
      <c r="D48" s="14" t="s">
        <v>55</v>
      </c>
      <c r="E48" s="6">
        <v>0</v>
      </c>
      <c r="F48" s="6">
        <v>7514.6</v>
      </c>
    </row>
    <row r="49" spans="1:6" x14ac:dyDescent="0.25">
      <c r="A49" s="13" t="s">
        <v>32</v>
      </c>
      <c r="B49" s="14" t="s">
        <v>10</v>
      </c>
      <c r="C49" s="14" t="s">
        <v>25</v>
      </c>
      <c r="D49" s="14" t="s">
        <v>31</v>
      </c>
      <c r="E49" s="6">
        <v>0</v>
      </c>
      <c r="F49" s="6">
        <v>0</v>
      </c>
    </row>
    <row r="50" spans="1:6" s="12" customFormat="1" ht="14.25" x14ac:dyDescent="0.2">
      <c r="A50" s="10" t="s">
        <v>34</v>
      </c>
      <c r="B50" s="11" t="s">
        <v>10</v>
      </c>
      <c r="C50" s="11" t="s">
        <v>33</v>
      </c>
      <c r="D50" s="11" t="s">
        <v>7</v>
      </c>
      <c r="E50" s="5">
        <v>0</v>
      </c>
      <c r="F50" s="5">
        <v>156802.6</v>
      </c>
    </row>
    <row r="51" spans="1:6" s="12" customFormat="1" ht="25.5" x14ac:dyDescent="0.2">
      <c r="A51" s="10" t="s">
        <v>36</v>
      </c>
      <c r="B51" s="11" t="s">
        <v>10</v>
      </c>
      <c r="C51" s="11" t="s">
        <v>35</v>
      </c>
      <c r="D51" s="11" t="s">
        <v>7</v>
      </c>
      <c r="E51" s="5">
        <v>0</v>
      </c>
      <c r="F51" s="5">
        <v>0</v>
      </c>
    </row>
    <row r="52" spans="1:6" x14ac:dyDescent="0.25">
      <c r="A52" s="13" t="s">
        <v>38</v>
      </c>
      <c r="B52" s="14" t="s">
        <v>10</v>
      </c>
      <c r="C52" s="14" t="s">
        <v>35</v>
      </c>
      <c r="D52" s="14" t="s">
        <v>37</v>
      </c>
      <c r="E52" s="6">
        <v>0</v>
      </c>
      <c r="F52" s="6">
        <v>0</v>
      </c>
    </row>
    <row r="53" spans="1:6" s="12" customFormat="1" ht="14.25" x14ac:dyDescent="0.2">
      <c r="A53" s="10" t="s">
        <v>40</v>
      </c>
      <c r="B53" s="11" t="s">
        <v>10</v>
      </c>
      <c r="C53" s="11" t="s">
        <v>39</v>
      </c>
      <c r="D53" s="11" t="s">
        <v>7</v>
      </c>
      <c r="E53" s="5">
        <v>0</v>
      </c>
      <c r="F53" s="5">
        <v>156802.6</v>
      </c>
    </row>
    <row r="54" spans="1:6" x14ac:dyDescent="0.25">
      <c r="A54" s="13" t="s">
        <v>40</v>
      </c>
      <c r="B54" s="14" t="s">
        <v>10</v>
      </c>
      <c r="C54" s="14" t="s">
        <v>39</v>
      </c>
      <c r="D54" s="14" t="s">
        <v>41</v>
      </c>
      <c r="E54" s="6">
        <v>0</v>
      </c>
      <c r="F54" s="6">
        <v>156802.6</v>
      </c>
    </row>
    <row r="55" spans="1:6" s="12" customFormat="1" ht="14.25" x14ac:dyDescent="0.2">
      <c r="A55" s="10" t="s">
        <v>43</v>
      </c>
      <c r="B55" s="11" t="s">
        <v>42</v>
      </c>
      <c r="C55" s="11" t="s">
        <v>7</v>
      </c>
      <c r="D55" s="11" t="s">
        <v>7</v>
      </c>
      <c r="E55" s="5">
        <v>0</v>
      </c>
      <c r="F55" s="5">
        <v>834475.3</v>
      </c>
    </row>
    <row r="56" spans="1:6" s="12" customFormat="1" ht="14.25" x14ac:dyDescent="0.2">
      <c r="A56" s="10" t="s">
        <v>44</v>
      </c>
      <c r="B56" s="11" t="s">
        <v>42</v>
      </c>
      <c r="C56" s="11" t="s">
        <v>23</v>
      </c>
      <c r="D56" s="11" t="s">
        <v>7</v>
      </c>
      <c r="E56" s="5">
        <v>0</v>
      </c>
      <c r="F56" s="5">
        <v>834475.3</v>
      </c>
    </row>
    <row r="57" spans="1:6" s="12" customFormat="1" ht="14.25" x14ac:dyDescent="0.2">
      <c r="A57" s="10" t="s">
        <v>111</v>
      </c>
      <c r="B57" s="11" t="s">
        <v>42</v>
      </c>
      <c r="C57" s="11" t="s">
        <v>25</v>
      </c>
      <c r="D57" s="11" t="s">
        <v>7</v>
      </c>
      <c r="E57" s="5">
        <v>0</v>
      </c>
      <c r="F57" s="5">
        <v>376458.8</v>
      </c>
    </row>
    <row r="58" spans="1:6" x14ac:dyDescent="0.25">
      <c r="A58" s="13" t="s">
        <v>112</v>
      </c>
      <c r="B58" s="14" t="s">
        <v>42</v>
      </c>
      <c r="C58" s="14" t="s">
        <v>25</v>
      </c>
      <c r="D58" s="14" t="s">
        <v>37</v>
      </c>
      <c r="E58" s="6">
        <v>0</v>
      </c>
      <c r="F58" s="6">
        <v>376458.8</v>
      </c>
    </row>
    <row r="59" spans="1:6" x14ac:dyDescent="0.25">
      <c r="A59" s="13" t="s">
        <v>66</v>
      </c>
      <c r="B59" s="14" t="s">
        <v>42</v>
      </c>
      <c r="C59" s="14" t="s">
        <v>70</v>
      </c>
      <c r="D59" s="14" t="s">
        <v>5</v>
      </c>
      <c r="E59" s="6">
        <v>0</v>
      </c>
      <c r="F59" s="6">
        <v>33068.1</v>
      </c>
    </row>
    <row r="60" spans="1:6" s="12" customFormat="1" ht="14.25" x14ac:dyDescent="0.2">
      <c r="A60" s="10" t="s">
        <v>19</v>
      </c>
      <c r="B60" s="11" t="s">
        <v>42</v>
      </c>
      <c r="C60" s="11" t="s">
        <v>45</v>
      </c>
      <c r="D60" s="11" t="s">
        <v>7</v>
      </c>
      <c r="E60" s="5">
        <v>0</v>
      </c>
      <c r="F60" s="5">
        <v>398025.8</v>
      </c>
    </row>
    <row r="61" spans="1:6" x14ac:dyDescent="0.25">
      <c r="A61" s="13" t="s">
        <v>20</v>
      </c>
      <c r="B61" s="14" t="s">
        <v>42</v>
      </c>
      <c r="C61" s="14" t="s">
        <v>45</v>
      </c>
      <c r="D61" s="14" t="s">
        <v>2</v>
      </c>
      <c r="E61" s="6">
        <v>0</v>
      </c>
      <c r="F61" s="6">
        <v>1139.7</v>
      </c>
    </row>
    <row r="62" spans="1:6" s="12" customFormat="1" ht="14.25" x14ac:dyDescent="0.2">
      <c r="A62" s="10" t="s">
        <v>46</v>
      </c>
      <c r="B62" s="11" t="s">
        <v>42</v>
      </c>
      <c r="C62" s="11" t="s">
        <v>45</v>
      </c>
      <c r="D62" s="11" t="s">
        <v>21</v>
      </c>
      <c r="E62" s="5">
        <v>0</v>
      </c>
      <c r="F62" s="5">
        <v>396886.1</v>
      </c>
    </row>
    <row r="63" spans="1:6" x14ac:dyDescent="0.25">
      <c r="A63" s="13" t="s">
        <v>49</v>
      </c>
      <c r="B63" s="14" t="s">
        <v>42</v>
      </c>
      <c r="C63" s="14" t="s">
        <v>45</v>
      </c>
      <c r="D63" s="14" t="s">
        <v>48</v>
      </c>
      <c r="E63" s="6">
        <v>0</v>
      </c>
      <c r="F63" s="6">
        <v>230598.8</v>
      </c>
    </row>
    <row r="64" spans="1:6" ht="38.25" x14ac:dyDescent="0.25">
      <c r="A64" s="13" t="s">
        <v>50</v>
      </c>
      <c r="B64" s="14" t="s">
        <v>42</v>
      </c>
      <c r="C64" s="14" t="s">
        <v>45</v>
      </c>
      <c r="D64" s="14" t="s">
        <v>22</v>
      </c>
      <c r="E64" s="6">
        <v>0</v>
      </c>
      <c r="F64" s="6">
        <v>131995.79999999999</v>
      </c>
    </row>
    <row r="65" spans="1:6" ht="25.5" x14ac:dyDescent="0.25">
      <c r="A65" s="13" t="s">
        <v>113</v>
      </c>
      <c r="B65" s="14" t="s">
        <v>42</v>
      </c>
      <c r="C65" s="14" t="s">
        <v>45</v>
      </c>
      <c r="D65" s="14" t="s">
        <v>114</v>
      </c>
      <c r="E65" s="6">
        <v>0</v>
      </c>
      <c r="F65" s="6">
        <v>3691.3</v>
      </c>
    </row>
    <row r="66" spans="1:6" x14ac:dyDescent="0.25">
      <c r="A66" s="13" t="s">
        <v>51</v>
      </c>
      <c r="B66" s="14" t="s">
        <v>42</v>
      </c>
      <c r="C66" s="14" t="s">
        <v>45</v>
      </c>
      <c r="D66" s="14" t="s">
        <v>41</v>
      </c>
      <c r="E66" s="6">
        <v>0</v>
      </c>
      <c r="F66" s="6">
        <v>30600.2</v>
      </c>
    </row>
    <row r="67" spans="1:6" s="12" customFormat="1" ht="25.5" x14ac:dyDescent="0.2">
      <c r="A67" s="10" t="s">
        <v>53</v>
      </c>
      <c r="B67" s="11" t="s">
        <v>42</v>
      </c>
      <c r="C67" s="11" t="s">
        <v>52</v>
      </c>
      <c r="D67" s="11" t="s">
        <v>7</v>
      </c>
      <c r="E67" s="5">
        <v>0</v>
      </c>
      <c r="F67" s="5">
        <v>26922.7</v>
      </c>
    </row>
    <row r="68" spans="1:6" s="12" customFormat="1" ht="14.25" x14ac:dyDescent="0.2">
      <c r="A68" s="10" t="s">
        <v>57</v>
      </c>
      <c r="B68" s="11" t="s">
        <v>56</v>
      </c>
      <c r="C68" s="11" t="s">
        <v>7</v>
      </c>
      <c r="D68" s="11" t="s">
        <v>7</v>
      </c>
      <c r="E68" s="5">
        <v>0</v>
      </c>
      <c r="F68" s="5">
        <v>31069.200000000001</v>
      </c>
    </row>
    <row r="69" spans="1:6" s="12" customFormat="1" ht="14.25" x14ac:dyDescent="0.2">
      <c r="A69" s="10" t="s">
        <v>58</v>
      </c>
      <c r="B69" s="11" t="s">
        <v>56</v>
      </c>
      <c r="C69" s="11" t="s">
        <v>8</v>
      </c>
      <c r="D69" s="11" t="s">
        <v>7</v>
      </c>
      <c r="E69" s="5">
        <v>0</v>
      </c>
      <c r="F69" s="5">
        <v>31069.200000000001</v>
      </c>
    </row>
    <row r="70" spans="1:6" s="12" customFormat="1" ht="14.25" x14ac:dyDescent="0.2">
      <c r="A70" s="10" t="s">
        <v>59</v>
      </c>
      <c r="B70" s="11" t="s">
        <v>56</v>
      </c>
      <c r="C70" s="11" t="s">
        <v>9</v>
      </c>
      <c r="D70" s="11" t="s">
        <v>7</v>
      </c>
      <c r="E70" s="5">
        <v>0</v>
      </c>
      <c r="F70" s="5">
        <v>31069.200000000001</v>
      </c>
    </row>
    <row r="71" spans="1:6" s="12" customFormat="1" ht="14.25" x14ac:dyDescent="0.2">
      <c r="A71" s="10" t="s">
        <v>58</v>
      </c>
      <c r="B71" s="11" t="s">
        <v>56</v>
      </c>
      <c r="C71" s="11" t="s">
        <v>9</v>
      </c>
      <c r="D71" s="11" t="s">
        <v>2</v>
      </c>
      <c r="E71" s="5">
        <v>0</v>
      </c>
      <c r="F71" s="5">
        <v>31069.200000000001</v>
      </c>
    </row>
    <row r="72" spans="1:6" x14ac:dyDescent="0.25">
      <c r="A72" s="13" t="s">
        <v>62</v>
      </c>
      <c r="B72" s="14" t="s">
        <v>56</v>
      </c>
      <c r="C72" s="14" t="s">
        <v>9</v>
      </c>
      <c r="D72" s="14" t="s">
        <v>61</v>
      </c>
      <c r="E72" s="6">
        <v>0</v>
      </c>
      <c r="F72" s="6">
        <v>30285</v>
      </c>
    </row>
    <row r="73" spans="1:6" ht="25.5" x14ac:dyDescent="0.25">
      <c r="A73" s="13" t="s">
        <v>115</v>
      </c>
      <c r="B73" s="14" t="s">
        <v>42</v>
      </c>
      <c r="C73" s="14" t="s">
        <v>52</v>
      </c>
      <c r="D73" s="14" t="s">
        <v>21</v>
      </c>
      <c r="E73" s="6">
        <v>0</v>
      </c>
      <c r="F73" s="6">
        <v>26922.7</v>
      </c>
    </row>
    <row r="74" spans="1:6" ht="25.5" x14ac:dyDescent="0.25">
      <c r="A74" s="13" t="s">
        <v>69</v>
      </c>
      <c r="B74" s="14" t="s">
        <v>56</v>
      </c>
      <c r="C74" s="14" t="s">
        <v>9</v>
      </c>
      <c r="D74" s="14" t="s">
        <v>68</v>
      </c>
      <c r="E74" s="6">
        <v>0</v>
      </c>
      <c r="F74" s="6">
        <v>784.2</v>
      </c>
    </row>
    <row r="75" spans="1:6" x14ac:dyDescent="0.25">
      <c r="E75" s="15"/>
    </row>
    <row r="77" spans="1:6" x14ac:dyDescent="0.25">
      <c r="A77" s="1" t="s">
        <v>105</v>
      </c>
      <c r="E77" s="17" t="s">
        <v>106</v>
      </c>
      <c r="F77" s="17"/>
    </row>
    <row r="79" spans="1:6" x14ac:dyDescent="0.25">
      <c r="A79" s="1" t="s">
        <v>107</v>
      </c>
      <c r="E79" s="18" t="s">
        <v>108</v>
      </c>
      <c r="F79" s="18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77:F77"/>
    <mergeCell ref="E79:F79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Отчет(РЖ3)</vt:lpstr>
      <vt:lpstr>'Отчет(РЖ3)'!FinancingLevel</vt:lpstr>
      <vt:lpstr>'Отчет(РЖ3)'!OnDate</vt:lpstr>
      <vt:lpstr>'Отчет(РЖ3)'!Organization</vt:lpstr>
      <vt:lpstr>'Отчет(РЖ3)'!Period</vt:lpstr>
      <vt:lpstr>'Отчет(РЖ3)'!R_10</vt:lpstr>
      <vt:lpstr>'Отчет(РЖ3)'!R_112</vt:lpstr>
      <vt:lpstr>'Отчет(РЖ3)'!R_113</vt:lpstr>
      <vt:lpstr>'Отчет(РЖ3)'!R_12</vt:lpstr>
      <vt:lpstr>'Отчет(РЖ3)'!R_3</vt:lpstr>
      <vt:lpstr>'Отчет(РЖ3)'!R_5</vt:lpstr>
      <vt:lpstr>'Отчет(РЖ3)'!R_6</vt:lpstr>
      <vt:lpstr>'Отчет(РЖ3)'!R_7</vt:lpstr>
      <vt:lpstr>'Отчет(РЖ3)'!R_8</vt:lpstr>
      <vt:lpstr>'Отчет(РЖ3)'!R_9</vt:lpstr>
      <vt:lpstr>'Отчет(РЖ3)'!SettlementCode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2024-01-29T05:08:58Z</dcterms:modified>
</cp:coreProperties>
</file>