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6A78562-8276-4B4B-BA52-1A481A8645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ассовые расходы" sheetId="12" r:id="rId1"/>
  </sheets>
  <definedNames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'Кассовые расходы'!#REF!</definedName>
    <definedName name="ImportRowCashTotal">'Кассовые расходы'!#REF!</definedName>
    <definedName name="ImportRowRest">#REF!</definedName>
    <definedName name="ImportRowTotal">#REF!</definedName>
    <definedName name="ImportRowTotalAct">#REF!</definedName>
    <definedName name="OnDate">#REF!</definedName>
    <definedName name="Organization">#REF!</definedName>
    <definedName name="Period">#REF!</definedName>
    <definedName name="R_10">#REF!</definedName>
    <definedName name="R_112">#REF!</definedName>
    <definedName name="R_113">#REF!</definedName>
    <definedName name="R_12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ttlementCode">#REF!</definedName>
  </definedNames>
  <calcPr calcId="191029"/>
</workbook>
</file>

<file path=xl/calcChain.xml><?xml version="1.0" encoding="utf-8"?>
<calcChain xmlns="http://schemas.openxmlformats.org/spreadsheetml/2006/main">
  <c r="Q25" i="12" l="1"/>
  <c r="P25" i="12"/>
  <c r="O25" i="12"/>
  <c r="N25" i="12"/>
  <c r="M25" i="12"/>
  <c r="L25" i="12"/>
  <c r="K25" i="12"/>
  <c r="J25" i="12"/>
  <c r="I25" i="12"/>
  <c r="H25" i="12"/>
  <c r="G25" i="12"/>
  <c r="F25" i="12"/>
  <c r="E25" i="12"/>
</calcChain>
</file>

<file path=xl/sharedStrings.xml><?xml version="1.0" encoding="utf-8"?>
<sst xmlns="http://schemas.openxmlformats.org/spreadsheetml/2006/main" count="116" uniqueCount="52">
  <si>
    <t>100</t>
  </si>
  <si>
    <t>Категория</t>
  </si>
  <si>
    <t>Элемент</t>
  </si>
  <si>
    <t>Наименование расходов</t>
  </si>
  <si>
    <t>41</t>
  </si>
  <si>
    <t>10</t>
  </si>
  <si>
    <t>000</t>
  </si>
  <si>
    <t>Заработная плата</t>
  </si>
  <si>
    <t>11</t>
  </si>
  <si>
    <t>Заработная плата в денежной форме</t>
  </si>
  <si>
    <t>Основная заработная плата</t>
  </si>
  <si>
    <t>47</t>
  </si>
  <si>
    <t>Пособия</t>
  </si>
  <si>
    <t>120</t>
  </si>
  <si>
    <t>Пособия по временной нетрудоспособности</t>
  </si>
  <si>
    <t>150</t>
  </si>
  <si>
    <t>Пособия по беременности и родам</t>
  </si>
  <si>
    <t>X</t>
  </si>
  <si>
    <t>I-группа "Заработная плата и приравненные к ней платежи"</t>
  </si>
  <si>
    <t>20</t>
  </si>
  <si>
    <t>Взносы / отчисления на социальные нужды</t>
  </si>
  <si>
    <t>21</t>
  </si>
  <si>
    <t>Реально производимые взносы/отчисления на социальные нужды</t>
  </si>
  <si>
    <t>Единый социальный платеж</t>
  </si>
  <si>
    <t>II-группа "Начисления на заработную плату"</t>
  </si>
  <si>
    <t>42</t>
  </si>
  <si>
    <t>00</t>
  </si>
  <si>
    <t>РАСХОДЫ ПО ТОВАРАМ И УСЛУГАМ</t>
  </si>
  <si>
    <t>90</t>
  </si>
  <si>
    <t>Другие расходы на приобретение товаров и услуг</t>
  </si>
  <si>
    <t>200</t>
  </si>
  <si>
    <t>99</t>
  </si>
  <si>
    <t>Прочие расходы на приобретение товаров и услуг</t>
  </si>
  <si>
    <t>990</t>
  </si>
  <si>
    <t>IV-группа "Другие расходы"</t>
  </si>
  <si>
    <t>ВСЕГО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</si>
  <si>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</si>
  <si>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</si>
  <si>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</si>
  <si>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4.1 Остаток средств на транзитном счете на конец отчетного периода</t>
  </si>
  <si>
    <t>Р А С Ш И Ф Р О В К А    Р А С Х О Д О В</t>
  </si>
  <si>
    <t>А.  К А С С О В Ы Е    Р А С Х О Д Ы</t>
  </si>
  <si>
    <t>Статья и подстатья</t>
  </si>
  <si>
    <t>по кодам классификация источников средств и уровней бюджетов</t>
  </si>
  <si>
    <t>4002-10</t>
  </si>
  <si>
    <t>4004-10</t>
  </si>
  <si>
    <t>4010-10</t>
  </si>
  <si>
    <t>5000-10</t>
  </si>
  <si>
    <t>Надбавки и доплаты к заработной плате</t>
  </si>
  <si>
    <t>Илмий даражага эга бўлган ходимларга қўшимча тўловлар</t>
  </si>
  <si>
    <t>240</t>
  </si>
  <si>
    <t>4. Остаток средств на конец отчетного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</si>
</sst>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р_._-;\-* #,##0.0_р_._-;_-* &quot;-&quot;??_р_._-;_-@_-"/>
    <numFmt numFmtId="166" formatCode="_-* #,##0.00_р_._-;\-* #,##0.00_р_._-;_-* &quot;-&quot;??_р_._-;_-@_-"/>
    <numFmt numFmtId="167" formatCode="_-* #,##0.00_р_._-;\-* #,##0.00_р_._-;_-* &quot; &quot;??_р_._-;_-@_-"/>
  </numFmts>
  <fonts count="30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5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19" fillId="0" borderId="0"/>
    <xf numFmtId="0" fontId="6" fillId="2" borderId="0"/>
    <xf numFmtId="0" fontId="21" fillId="0" borderId="0"/>
    <xf numFmtId="166" fontId="19" fillId="0" borderId="0"/>
  </cellStyleXfs>
  <cellXfs count="21">
    <xf numFmtId="0" fontId="0" fillId="0" borderId="0" xfId="0" applyNumberFormat="1" applyFont="1" applyFill="1" applyBorder="1" applyProtection="1"/>
    <xf numFmtId="0" fontId="20" fillId="0" borderId="0" xfId="0" applyNumberFormat="1" applyFont="1" applyFill="1" applyBorder="1" applyProtection="1"/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28" fillId="0" borderId="10" xfId="0" applyNumberFormat="1" applyFont="1" applyFill="1" applyBorder="1" applyAlignment="1" applyProtection="1">
      <alignment horizontal="left" vertical="center" wrapText="1"/>
    </xf>
    <xf numFmtId="0" fontId="29" fillId="0" borderId="10" xfId="0" applyNumberFormat="1" applyFont="1" applyFill="1" applyBorder="1" applyAlignment="1" applyProtection="1">
      <alignment horizontal="center" vertical="center" wrapText="1"/>
    </xf>
    <xf numFmtId="49" fontId="29" fillId="0" borderId="10" xfId="0" applyNumberFormat="1" applyFont="1" applyFill="1" applyBorder="1" applyAlignment="1" applyProtection="1">
      <alignment horizontal="center" vertical="center" wrapText="1"/>
    </xf>
    <xf numFmtId="167" fontId="23" fillId="33" borderId="10" xfId="44" applyNumberFormat="1" applyFont="1" applyFill="1" applyBorder="1" applyAlignment="1" applyProtection="1">
      <alignment horizontal="center" vertical="center"/>
    </xf>
    <xf numFmtId="0" fontId="27" fillId="0" borderId="10" xfId="0" applyNumberFormat="1" applyFont="1" applyFill="1" applyBorder="1" applyAlignment="1" applyProtection="1">
      <alignment horizontal="left" vertical="center" wrapText="1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7" fontId="24" fillId="33" borderId="10" xfId="44" applyNumberFormat="1" applyFont="1" applyFill="1" applyBorder="1" applyAlignment="1" applyProtection="1">
      <alignment horizontal="center" vertical="center"/>
    </xf>
    <xf numFmtId="0" fontId="29" fillId="0" borderId="10" xfId="0" applyNumberFormat="1" applyFont="1" applyFill="1" applyBorder="1" applyAlignment="1" applyProtection="1">
      <alignment horizontal="left" vertical="center" wrapText="1"/>
    </xf>
    <xf numFmtId="167" fontId="23" fillId="33" borderId="12" xfId="44" applyNumberFormat="1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6" fillId="0" borderId="13" xfId="0" applyNumberFormat="1" applyFont="1" applyFill="1" applyBorder="1" applyAlignment="1" applyProtection="1">
      <alignment horizontal="center" vertical="center" wrapText="1"/>
    </xf>
    <xf numFmtId="0" fontId="26" fillId="0" borderId="14" xfId="0" applyNumberFormat="1" applyFont="1" applyFill="1" applyBorder="1" applyAlignment="1" applyProtection="1">
      <alignment horizontal="center" vertical="center" wrapText="1"/>
    </xf>
    <xf numFmtId="0" fontId="26" fillId="0" borderId="13" xfId="0" applyNumberFormat="1" applyFont="1" applyFill="1" applyBorder="1" applyAlignment="1" applyProtection="1">
      <alignment horizontal="center" vertical="center" textRotation="90" wrapText="1"/>
    </xf>
    <xf numFmtId="0" fontId="26" fillId="0" borderId="14" xfId="0" applyNumberFormat="1" applyFont="1" applyFill="1" applyBorder="1" applyAlignment="1" applyProtection="1">
      <alignment horizontal="center" vertical="center" textRotation="90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Protection="1"/>
  </cellXfs>
  <cellStyles count="45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3" xr:uid="{00000000-0005-0000-0000-000024000000}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4" xr:uid="{00000000-0005-0000-0000-00002B000000}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50"/>
    <pageSetUpPr fitToPage="1"/>
  </sheetPr>
  <dimension ref="A1:Q29"/>
  <sheetViews>
    <sheetView showGridLines="0" tabSelected="1" workbookViewId="0">
      <selection activeCell="L15" sqref="L15"/>
    </sheetView>
  </sheetViews>
  <sheetFormatPr defaultColWidth="9.140625" defaultRowHeight="15" x14ac:dyDescent="0.25"/>
  <cols>
    <col min="1" max="1" width="49" style="1" bestFit="1" customWidth="1"/>
    <col min="2" max="4" width="7.140625" style="1" customWidth="1"/>
    <col min="5" max="5" width="13.140625" style="1" bestFit="1" customWidth="1"/>
    <col min="6" max="17" width="13" style="1" customWidth="1"/>
    <col min="18" max="18" width="9.140625" style="1" customWidth="1"/>
    <col min="19" max="16384" width="9.140625" style="1"/>
  </cols>
  <sheetData>
    <row r="1" spans="1:17" x14ac:dyDescent="0.25">
      <c r="A1" s="14" t="s">
        <v>40</v>
      </c>
      <c r="B1" s="14"/>
      <c r="C1" s="14"/>
      <c r="D1" s="14"/>
      <c r="E1" s="14"/>
    </row>
    <row r="2" spans="1:17" x14ac:dyDescent="0.25">
      <c r="A2" s="14" t="s">
        <v>41</v>
      </c>
      <c r="B2" s="14"/>
      <c r="C2" s="14"/>
      <c r="D2" s="14"/>
      <c r="E2" s="14"/>
    </row>
    <row r="4" spans="1:17" ht="45" customHeight="1" x14ac:dyDescent="0.25">
      <c r="A4" s="15" t="s">
        <v>3</v>
      </c>
      <c r="B4" s="17" t="s">
        <v>1</v>
      </c>
      <c r="C4" s="17" t="s">
        <v>42</v>
      </c>
      <c r="D4" s="17" t="s">
        <v>2</v>
      </c>
      <c r="E4" s="19" t="s">
        <v>43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x14ac:dyDescent="0.25">
      <c r="A5" s="16"/>
      <c r="B5" s="18"/>
      <c r="C5" s="18"/>
      <c r="D5" s="18"/>
      <c r="E5" s="2" t="s">
        <v>44</v>
      </c>
      <c r="F5" s="2" t="s">
        <v>45</v>
      </c>
      <c r="G5" s="2" t="s">
        <v>46</v>
      </c>
      <c r="H5" s="2" t="s">
        <v>46</v>
      </c>
      <c r="I5" s="2" t="s">
        <v>45</v>
      </c>
      <c r="J5" s="2" t="s">
        <v>46</v>
      </c>
      <c r="K5" s="2" t="s">
        <v>45</v>
      </c>
      <c r="L5" s="2" t="s">
        <v>44</v>
      </c>
      <c r="M5" s="2" t="s">
        <v>47</v>
      </c>
      <c r="N5" s="2" t="s">
        <v>46</v>
      </c>
      <c r="O5" s="2" t="s">
        <v>47</v>
      </c>
      <c r="P5" s="2" t="s">
        <v>46</v>
      </c>
      <c r="Q5" s="2" t="s">
        <v>47</v>
      </c>
    </row>
    <row r="6" spans="1:17" x14ac:dyDescent="0.25">
      <c r="A6" s="3" t="s">
        <v>7</v>
      </c>
      <c r="B6" s="4" t="s">
        <v>4</v>
      </c>
      <c r="C6" s="4" t="s">
        <v>5</v>
      </c>
      <c r="D6" s="5" t="s">
        <v>6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254793.3</v>
      </c>
      <c r="K6" s="6">
        <v>0</v>
      </c>
      <c r="L6" s="6">
        <v>0</v>
      </c>
      <c r="M6" s="6">
        <v>0</v>
      </c>
      <c r="N6" s="6">
        <v>1382921</v>
      </c>
      <c r="O6" s="6">
        <v>0</v>
      </c>
      <c r="P6" s="6">
        <v>2307268.7000000002</v>
      </c>
      <c r="Q6" s="6">
        <v>0</v>
      </c>
    </row>
    <row r="7" spans="1:17" x14ac:dyDescent="0.25">
      <c r="A7" s="3" t="s">
        <v>9</v>
      </c>
      <c r="B7" s="4" t="s">
        <v>4</v>
      </c>
      <c r="C7" s="4" t="s">
        <v>8</v>
      </c>
      <c r="D7" s="5" t="s">
        <v>6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254793.3</v>
      </c>
      <c r="K7" s="6">
        <v>0</v>
      </c>
      <c r="L7" s="6">
        <v>0</v>
      </c>
      <c r="M7" s="6">
        <v>0</v>
      </c>
      <c r="N7" s="6">
        <v>1382921</v>
      </c>
      <c r="O7" s="6">
        <v>0</v>
      </c>
      <c r="P7" s="6">
        <v>2307268.7000000002</v>
      </c>
      <c r="Q7" s="6">
        <v>0</v>
      </c>
    </row>
    <row r="8" spans="1:17" x14ac:dyDescent="0.25">
      <c r="A8" s="7" t="s">
        <v>10</v>
      </c>
      <c r="B8" s="8" t="s">
        <v>4</v>
      </c>
      <c r="C8" s="8" t="s">
        <v>8</v>
      </c>
      <c r="D8" s="9" t="s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238254.7</v>
      </c>
      <c r="K8" s="10">
        <v>0</v>
      </c>
      <c r="L8" s="10">
        <v>0</v>
      </c>
      <c r="M8" s="10">
        <v>0</v>
      </c>
      <c r="N8" s="10">
        <v>1366655.4</v>
      </c>
      <c r="O8" s="10">
        <v>0</v>
      </c>
      <c r="P8" s="10">
        <v>2283325.5</v>
      </c>
      <c r="Q8" s="10">
        <v>0</v>
      </c>
    </row>
    <row r="9" spans="1:17" x14ac:dyDescent="0.25">
      <c r="A9" s="3" t="s">
        <v>48</v>
      </c>
      <c r="B9" s="4" t="s">
        <v>4</v>
      </c>
      <c r="C9" s="4" t="s">
        <v>8</v>
      </c>
      <c r="D9" s="5" t="s">
        <v>30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16538.599999999999</v>
      </c>
      <c r="K9" s="6">
        <v>0</v>
      </c>
      <c r="L9" s="6">
        <v>0</v>
      </c>
      <c r="M9" s="6">
        <v>0</v>
      </c>
      <c r="N9" s="6">
        <v>16265.6</v>
      </c>
      <c r="O9" s="6">
        <v>0</v>
      </c>
      <c r="P9" s="6">
        <v>23943.200000000001</v>
      </c>
      <c r="Q9" s="6">
        <v>0</v>
      </c>
    </row>
    <row r="10" spans="1:17" x14ac:dyDescent="0.25">
      <c r="A10" s="7" t="s">
        <v>49</v>
      </c>
      <c r="B10" s="8" t="s">
        <v>4</v>
      </c>
      <c r="C10" s="8" t="s">
        <v>8</v>
      </c>
      <c r="D10" s="9" t="s">
        <v>50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16538.599999999999</v>
      </c>
      <c r="K10" s="10">
        <v>0</v>
      </c>
      <c r="L10" s="10">
        <v>0</v>
      </c>
      <c r="M10" s="10">
        <v>0</v>
      </c>
      <c r="N10" s="10">
        <v>16265.6</v>
      </c>
      <c r="O10" s="10">
        <v>0</v>
      </c>
      <c r="P10" s="10">
        <v>23943.200000000001</v>
      </c>
      <c r="Q10" s="10">
        <v>0</v>
      </c>
    </row>
    <row r="11" spans="1:17" x14ac:dyDescent="0.25">
      <c r="A11" s="3" t="s">
        <v>12</v>
      </c>
      <c r="B11" s="4" t="s">
        <v>11</v>
      </c>
      <c r="C11" s="4" t="s">
        <v>8</v>
      </c>
      <c r="D11" s="5" t="s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2007.6</v>
      </c>
      <c r="K11" s="6">
        <v>0</v>
      </c>
      <c r="L11" s="6">
        <v>0</v>
      </c>
      <c r="M11" s="6">
        <v>0</v>
      </c>
      <c r="N11" s="6">
        <v>10693.7</v>
      </c>
      <c r="O11" s="6">
        <v>0</v>
      </c>
      <c r="P11" s="6">
        <v>3446.5</v>
      </c>
      <c r="Q11" s="6">
        <v>0</v>
      </c>
    </row>
    <row r="12" spans="1:17" x14ac:dyDescent="0.25">
      <c r="A12" s="7" t="s">
        <v>14</v>
      </c>
      <c r="B12" s="8" t="s">
        <v>11</v>
      </c>
      <c r="C12" s="8" t="s">
        <v>8</v>
      </c>
      <c r="D12" s="9" t="s">
        <v>13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2007.6</v>
      </c>
      <c r="K12" s="10">
        <v>0</v>
      </c>
      <c r="L12" s="10">
        <v>0</v>
      </c>
      <c r="M12" s="10">
        <v>0</v>
      </c>
      <c r="N12" s="10">
        <v>7983</v>
      </c>
      <c r="O12" s="10">
        <v>0</v>
      </c>
      <c r="P12" s="10">
        <v>3446.5</v>
      </c>
      <c r="Q12" s="10">
        <v>0</v>
      </c>
    </row>
    <row r="13" spans="1:17" x14ac:dyDescent="0.25">
      <c r="A13" s="7" t="s">
        <v>16</v>
      </c>
      <c r="B13" s="8" t="s">
        <v>11</v>
      </c>
      <c r="C13" s="8" t="s">
        <v>8</v>
      </c>
      <c r="D13" s="9" t="s">
        <v>15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2710.7</v>
      </c>
      <c r="O13" s="10">
        <v>0</v>
      </c>
      <c r="P13" s="10">
        <v>0</v>
      </c>
      <c r="Q13" s="10">
        <v>0</v>
      </c>
    </row>
    <row r="14" spans="1:17" x14ac:dyDescent="0.25">
      <c r="A14" s="3" t="s">
        <v>18</v>
      </c>
      <c r="B14" s="4" t="s">
        <v>17</v>
      </c>
      <c r="C14" s="4" t="s">
        <v>17</v>
      </c>
      <c r="D14" s="5" t="s">
        <v>17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256800.9</v>
      </c>
      <c r="K14" s="6">
        <v>0</v>
      </c>
      <c r="L14" s="6">
        <v>0</v>
      </c>
      <c r="M14" s="6">
        <v>0</v>
      </c>
      <c r="N14" s="6">
        <v>1393614.7</v>
      </c>
      <c r="O14" s="6">
        <v>0</v>
      </c>
      <c r="P14" s="6">
        <v>2310715.2000000002</v>
      </c>
      <c r="Q14" s="6">
        <v>0</v>
      </c>
    </row>
    <row r="15" spans="1:17" x14ac:dyDescent="0.25">
      <c r="A15" s="3" t="s">
        <v>20</v>
      </c>
      <c r="B15" s="4" t="s">
        <v>4</v>
      </c>
      <c r="C15" s="4" t="s">
        <v>19</v>
      </c>
      <c r="D15" s="5" t="s">
        <v>6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63698.3</v>
      </c>
      <c r="K15" s="6">
        <v>0</v>
      </c>
      <c r="L15" s="6">
        <v>0</v>
      </c>
      <c r="M15" s="6">
        <v>0</v>
      </c>
      <c r="N15" s="6">
        <v>345730.3</v>
      </c>
      <c r="O15" s="6">
        <v>0</v>
      </c>
      <c r="P15" s="6">
        <v>469017.2</v>
      </c>
      <c r="Q15" s="6">
        <v>0</v>
      </c>
    </row>
    <row r="16" spans="1:17" ht="21" x14ac:dyDescent="0.25">
      <c r="A16" s="3" t="s">
        <v>22</v>
      </c>
      <c r="B16" s="4" t="s">
        <v>4</v>
      </c>
      <c r="C16" s="4" t="s">
        <v>21</v>
      </c>
      <c r="D16" s="5" t="s">
        <v>6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63698.3</v>
      </c>
      <c r="K16" s="6">
        <v>0</v>
      </c>
      <c r="L16" s="6">
        <v>0</v>
      </c>
      <c r="M16" s="6">
        <v>0</v>
      </c>
      <c r="N16" s="6">
        <v>345730.3</v>
      </c>
      <c r="O16" s="6">
        <v>0</v>
      </c>
      <c r="P16" s="6">
        <v>469017.2</v>
      </c>
      <c r="Q16" s="6">
        <v>0</v>
      </c>
    </row>
    <row r="17" spans="1:17" x14ac:dyDescent="0.25">
      <c r="A17" s="7" t="s">
        <v>23</v>
      </c>
      <c r="B17" s="8" t="s">
        <v>4</v>
      </c>
      <c r="C17" s="8" t="s">
        <v>21</v>
      </c>
      <c r="D17" s="9" t="s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63698.3</v>
      </c>
      <c r="K17" s="10">
        <v>0</v>
      </c>
      <c r="L17" s="10">
        <v>0</v>
      </c>
      <c r="M17" s="10">
        <v>0</v>
      </c>
      <c r="N17" s="10">
        <v>345730.3</v>
      </c>
      <c r="O17" s="10">
        <v>0</v>
      </c>
      <c r="P17" s="10">
        <v>469017.2</v>
      </c>
      <c r="Q17" s="10">
        <v>0</v>
      </c>
    </row>
    <row r="18" spans="1:17" x14ac:dyDescent="0.25">
      <c r="A18" s="3" t="s">
        <v>24</v>
      </c>
      <c r="B18" s="4" t="s">
        <v>17</v>
      </c>
      <c r="C18" s="4" t="s">
        <v>17</v>
      </c>
      <c r="D18" s="5" t="s">
        <v>17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63698.3</v>
      </c>
      <c r="K18" s="6">
        <v>0</v>
      </c>
      <c r="L18" s="6">
        <v>0</v>
      </c>
      <c r="M18" s="6">
        <v>0</v>
      </c>
      <c r="N18" s="6">
        <v>345730.3</v>
      </c>
      <c r="O18" s="6">
        <v>0</v>
      </c>
      <c r="P18" s="6">
        <v>469017.2</v>
      </c>
      <c r="Q18" s="6">
        <v>0</v>
      </c>
    </row>
    <row r="19" spans="1:17" x14ac:dyDescent="0.25">
      <c r="A19" s="3" t="s">
        <v>27</v>
      </c>
      <c r="B19" s="4" t="s">
        <v>25</v>
      </c>
      <c r="C19" s="4" t="s">
        <v>26</v>
      </c>
      <c r="D19" s="5" t="s">
        <v>6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177424.8</v>
      </c>
      <c r="N19" s="6">
        <v>0</v>
      </c>
      <c r="O19" s="6">
        <v>0</v>
      </c>
      <c r="P19" s="6">
        <v>0</v>
      </c>
      <c r="Q19" s="6">
        <v>0</v>
      </c>
    </row>
    <row r="20" spans="1:17" x14ac:dyDescent="0.25">
      <c r="A20" s="3" t="s">
        <v>29</v>
      </c>
      <c r="B20" s="4" t="s">
        <v>25</v>
      </c>
      <c r="C20" s="4" t="s">
        <v>28</v>
      </c>
      <c r="D20" s="5" t="s">
        <v>6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177424.8</v>
      </c>
      <c r="N20" s="6">
        <v>0</v>
      </c>
      <c r="O20" s="6">
        <v>0</v>
      </c>
      <c r="P20" s="6">
        <v>0</v>
      </c>
      <c r="Q20" s="6">
        <v>0</v>
      </c>
    </row>
    <row r="21" spans="1:17" x14ac:dyDescent="0.25">
      <c r="A21" s="3" t="s">
        <v>32</v>
      </c>
      <c r="B21" s="4" t="s">
        <v>25</v>
      </c>
      <c r="C21" s="4" t="s">
        <v>31</v>
      </c>
      <c r="D21" s="5" t="s">
        <v>6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177424.8</v>
      </c>
      <c r="N21" s="6">
        <v>0</v>
      </c>
      <c r="O21" s="6">
        <v>0</v>
      </c>
      <c r="P21" s="6">
        <v>0</v>
      </c>
      <c r="Q21" s="6">
        <v>0</v>
      </c>
    </row>
    <row r="22" spans="1:17" x14ac:dyDescent="0.25">
      <c r="A22" s="7" t="s">
        <v>32</v>
      </c>
      <c r="B22" s="8" t="s">
        <v>25</v>
      </c>
      <c r="C22" s="8" t="s">
        <v>31</v>
      </c>
      <c r="D22" s="9" t="s">
        <v>33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177424.8</v>
      </c>
      <c r="N22" s="10">
        <v>0</v>
      </c>
      <c r="O22" s="10">
        <v>0</v>
      </c>
      <c r="P22" s="10">
        <v>0</v>
      </c>
      <c r="Q22" s="10">
        <v>0</v>
      </c>
    </row>
    <row r="23" spans="1:17" x14ac:dyDescent="0.25">
      <c r="A23" s="3" t="s">
        <v>34</v>
      </c>
      <c r="B23" s="4" t="s">
        <v>17</v>
      </c>
      <c r="C23" s="4" t="s">
        <v>17</v>
      </c>
      <c r="D23" s="5" t="s">
        <v>17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177424.8</v>
      </c>
      <c r="N23" s="6">
        <v>0</v>
      </c>
      <c r="O23" s="6">
        <v>0</v>
      </c>
      <c r="P23" s="6">
        <v>0</v>
      </c>
      <c r="Q23" s="6">
        <v>0</v>
      </c>
    </row>
    <row r="24" spans="1:17" x14ac:dyDescent="0.25">
      <c r="A24" s="3" t="s">
        <v>35</v>
      </c>
      <c r="B24" s="4" t="s">
        <v>17</v>
      </c>
      <c r="C24" s="4" t="s">
        <v>17</v>
      </c>
      <c r="D24" s="5" t="s">
        <v>17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320499.20000000001</v>
      </c>
      <c r="K24" s="6">
        <v>0</v>
      </c>
      <c r="L24" s="6">
        <v>0</v>
      </c>
      <c r="M24" s="6">
        <v>177424.8</v>
      </c>
      <c r="N24" s="6">
        <v>1739345</v>
      </c>
      <c r="O24" s="6">
        <v>0</v>
      </c>
      <c r="P24" s="6">
        <v>2779732.4</v>
      </c>
      <c r="Q24" s="6">
        <v>0</v>
      </c>
    </row>
    <row r="25" spans="1:17" ht="24" x14ac:dyDescent="0.25">
      <c r="A25" s="11" t="s">
        <v>36</v>
      </c>
      <c r="B25" s="4" t="s">
        <v>17</v>
      </c>
      <c r="C25" s="4" t="s">
        <v>17</v>
      </c>
      <c r="D25" s="5" t="s">
        <v>17</v>
      </c>
      <c r="E25" s="12">
        <f t="shared" ref="E25:Q25" si="0">E26+E27</f>
        <v>0</v>
      </c>
      <c r="F25" s="12">
        <f t="shared" si="0"/>
        <v>0</v>
      </c>
      <c r="G25" s="12">
        <f t="shared" si="0"/>
        <v>0</v>
      </c>
      <c r="H25" s="12">
        <f t="shared" si="0"/>
        <v>0</v>
      </c>
      <c r="I25" s="12">
        <f t="shared" si="0"/>
        <v>0</v>
      </c>
      <c r="J25" s="12">
        <f t="shared" si="0"/>
        <v>320499.20000000001</v>
      </c>
      <c r="K25" s="12">
        <f t="shared" si="0"/>
        <v>0</v>
      </c>
      <c r="L25" s="12">
        <f t="shared" si="0"/>
        <v>0</v>
      </c>
      <c r="M25" s="12">
        <f t="shared" si="0"/>
        <v>177424.8</v>
      </c>
      <c r="N25" s="12">
        <f t="shared" si="0"/>
        <v>1739345</v>
      </c>
      <c r="O25" s="12">
        <f t="shared" si="0"/>
        <v>0</v>
      </c>
      <c r="P25" s="12">
        <f t="shared" si="0"/>
        <v>2779732.4</v>
      </c>
      <c r="Q25" s="12">
        <f t="shared" si="0"/>
        <v>0</v>
      </c>
    </row>
    <row r="26" spans="1:17" x14ac:dyDescent="0.25">
      <c r="A26" s="11" t="s">
        <v>37</v>
      </c>
      <c r="B26" s="4" t="s">
        <v>17</v>
      </c>
      <c r="C26" s="4" t="s">
        <v>17</v>
      </c>
      <c r="D26" s="5" t="s">
        <v>17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320499.20000000001</v>
      </c>
      <c r="K26" s="12">
        <v>0</v>
      </c>
      <c r="L26" s="12">
        <v>0</v>
      </c>
      <c r="M26" s="12">
        <v>177424.8</v>
      </c>
      <c r="N26" s="12">
        <v>1739345</v>
      </c>
      <c r="O26" s="12">
        <v>0</v>
      </c>
      <c r="P26" s="12">
        <v>2779732.4</v>
      </c>
      <c r="Q26" s="12">
        <v>0</v>
      </c>
    </row>
    <row r="27" spans="1:17" x14ac:dyDescent="0.25">
      <c r="A27" s="11" t="s">
        <v>38</v>
      </c>
      <c r="B27" s="4" t="s">
        <v>17</v>
      </c>
      <c r="C27" s="4" t="s">
        <v>17</v>
      </c>
      <c r="D27" s="5" t="s">
        <v>17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</row>
    <row r="28" spans="1:17" x14ac:dyDescent="0.25">
      <c r="A28" s="11" t="s">
        <v>51</v>
      </c>
      <c r="B28" s="4" t="s">
        <v>17</v>
      </c>
      <c r="C28" s="4" t="s">
        <v>17</v>
      </c>
      <c r="D28" s="13" t="s">
        <v>17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2.8</v>
      </c>
      <c r="N28" s="6">
        <v>0</v>
      </c>
      <c r="O28" s="6">
        <v>0</v>
      </c>
      <c r="P28" s="6">
        <v>529065.4</v>
      </c>
      <c r="Q28" s="6">
        <v>0</v>
      </c>
    </row>
    <row r="29" spans="1:17" ht="24" x14ac:dyDescent="0.25">
      <c r="A29" s="11" t="s">
        <v>39</v>
      </c>
      <c r="B29" s="4" t="s">
        <v>17</v>
      </c>
      <c r="C29" s="4" t="s">
        <v>17</v>
      </c>
      <c r="D29" s="13" t="s">
        <v>17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</row>
  </sheetData>
  <mergeCells count="7">
    <mergeCell ref="A1:E1"/>
    <mergeCell ref="A2:E2"/>
    <mergeCell ref="A4:A5"/>
    <mergeCell ref="B4:B5"/>
    <mergeCell ref="C4:C5"/>
    <mergeCell ref="D4:D5"/>
    <mergeCell ref="E4:Q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Кассовые расходы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2024-01-29T05:11:44Z</dcterms:modified>
</cp:coreProperties>
</file>