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xboz.Zokirov\Downloads\"/>
    </mc:Choice>
  </mc:AlternateContent>
  <bookViews>
    <workbookView xWindow="0" yWindow="0" windowWidth="28800" windowHeight="11430" tabRatio="632"/>
  </bookViews>
  <sheets>
    <sheet name="3. Субсидия " sheetId="10" r:id="rId1"/>
    <sheet name="1. Ввод+ипотека+субсидия" sheetId="3" state="hidden" r:id="rId2"/>
    <sheet name="2. Ипотека" sheetId="4" state="hidden" r:id="rId3"/>
    <sheet name="4. Солиқ анализ" sheetId="7" state="hidden" r:id="rId4"/>
    <sheet name="СВОД" sheetId="8" state="hidden" r:id="rId5"/>
    <sheet name="СВОД (2)" sheetId="9" state="hidden" r:id="rId6"/>
    <sheet name="1. Жами Субсидия (ҳудуд)" sheetId="5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" localSheetId="6">#REF!</definedName>
    <definedName name="\" localSheetId="0">#REF!</definedName>
    <definedName name="\">#REF!</definedName>
    <definedName name="\__\\_____" localSheetId="6">{228,140,350,160,"",""}</definedName>
    <definedName name="\__\\_____" localSheetId="0">{228,140,350,160,"",""}</definedName>
    <definedName name="\__\\_____">{228,140,350,160,"",""}</definedName>
    <definedName name="\__\\______1" localSheetId="6">{228,140,350,160,"",""}</definedName>
    <definedName name="\__\\______1" localSheetId="0">{228,140,350,160,"",""}</definedName>
    <definedName name="\__\\______1">{228,140,350,160,"",""}</definedName>
    <definedName name="\__\\______2" localSheetId="6">{228,140,350,160,"",""}</definedName>
    <definedName name="\__\\______2" localSheetId="0">{228,140,350,160,"",""}</definedName>
    <definedName name="\__\\______2">{228,140,350,160,"",""}</definedName>
    <definedName name="\__\\______3" localSheetId="6">{228,140,350,160,"",""}</definedName>
    <definedName name="\__\\______3" localSheetId="0">{228,140,350,160,"",""}</definedName>
    <definedName name="\__\\______3">{228,140,350,160,"",""}</definedName>
    <definedName name="\__\\______4" localSheetId="6">{228,140,350,160,"",""}</definedName>
    <definedName name="\__\\______4" localSheetId="0">{228,140,350,160,"",""}</definedName>
    <definedName name="\__\\______4">{228,140,350,160,"",""}</definedName>
    <definedName name="\__\\______5" localSheetId="6">{228,140,350,160,"",""}</definedName>
    <definedName name="\__\\______5" localSheetId="0">{228,140,350,160,"",""}</definedName>
    <definedName name="\__\\______5">{228,140,350,160,"",""}</definedName>
    <definedName name="\a">#N/A</definedName>
    <definedName name="\b">#N/A</definedName>
    <definedName name="\p">#N/A</definedName>
    <definedName name="\z">#N/A</definedName>
    <definedName name="\эж\\хъщхъ" localSheetId="6">{228,140,350,160,"",""}</definedName>
    <definedName name="\эж\\хъщхъ" localSheetId="0">{228,140,350,160,"",""}</definedName>
    <definedName name="\эж\\хъщхъ">{228,140,350,160,"",""}</definedName>
    <definedName name="\эж\\хъщхъ_1" localSheetId="6">{228,140,350,160,"",""}</definedName>
    <definedName name="\эж\\хъщхъ_1" localSheetId="0">{228,140,350,160,"",""}</definedName>
    <definedName name="\эж\\хъщхъ_1">{228,140,350,160,"",""}</definedName>
    <definedName name="\эж\\хъщхъ_2" localSheetId="6">{228,140,350,160,"",""}</definedName>
    <definedName name="\эж\\хъщхъ_2" localSheetId="0">{228,140,350,160,"",""}</definedName>
    <definedName name="\эж\\хъщхъ_2">{228,140,350,160,"",""}</definedName>
    <definedName name="\эж\\хъщхъ_3" localSheetId="6">{228,140,350,160,"",""}</definedName>
    <definedName name="\эж\\хъщхъ_3" localSheetId="0">{228,140,350,160,"",""}</definedName>
    <definedName name="\эж\\хъщхъ_3">{228,140,350,160,"",""}</definedName>
    <definedName name="\эж\\хъщхъ_4" localSheetId="6">{228,140,350,160,"",""}</definedName>
    <definedName name="\эж\\хъщхъ_4" localSheetId="0">{228,140,350,160,"",""}</definedName>
    <definedName name="\эж\\хъщхъ_4">{228,140,350,160,"",""}</definedName>
    <definedName name="\эж\\хъщхъ_5" localSheetId="6">{228,140,350,160,"",""}</definedName>
    <definedName name="\эж\\хъщхъ_5" localSheetId="0">{228,140,350,160,"",""}</definedName>
    <definedName name="\эж\\хъщхъ_5">{228,140,350,160,"",""}</definedName>
    <definedName name="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????" localSheetId="6">#REF!</definedName>
    <definedName name="_????" localSheetId="0">#REF!</definedName>
    <definedName name="_????">#REF!</definedName>
    <definedName name="__????" localSheetId="6">#REF!</definedName>
    <definedName name="__????" localSheetId="0">#REF!</definedName>
    <definedName name="__????">#REF!</definedName>
    <definedName name="__????1" localSheetId="0">#REF!</definedName>
    <definedName name="__????1">#REF!</definedName>
    <definedName name="__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 localSheetId="6">#REF!</definedName>
    <definedName name="___????" localSheetId="0">#REF!</definedName>
    <definedName name="___????">#REF!</definedName>
    <definedName name="____????" localSheetId="6">#REF!</definedName>
    <definedName name="____????" localSheetId="0">#REF!</definedName>
    <definedName name="____????">#REF!</definedName>
    <definedName name="____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 localSheetId="6">#REF!</definedName>
    <definedName name="_____????" localSheetId="0">#REF!</definedName>
    <definedName name="_____????">#REF!</definedName>
    <definedName name="_____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localSheetId="6" hidden="1">{#N/A,#N/A,TRUE,"일정"}</definedName>
    <definedName name="___________________________________tt1" localSheetId="0" hidden="1">{#N/A,#N/A,TRUE,"일정"}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localSheetId="6" hidden="1">{"'Monthly 1997'!$A$3:$S$89"}</definedName>
    <definedName name="__________________________________a12" localSheetId="0" hidden="1">{"'Monthly 1997'!$A$3:$S$89"}</definedName>
    <definedName name="__________________________________a12" hidden="1">{"'Monthly 1997'!$A$3:$S$89"}</definedName>
    <definedName name="________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xlfn.BAHTTEXT" hidden="1">#NAME?</definedName>
    <definedName name="______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localSheetId="6" hidden="1">{#N/A,#N/A,TRUE,"일정"}</definedName>
    <definedName name="_________________________________tt1" localSheetId="0" hidden="1">{#N/A,#N/A,TRUE,"일정"}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localSheetId="6" hidden="1">#REF!</definedName>
    <definedName name="________________________________A1" localSheetId="0" hidden="1">#REF!</definedName>
    <definedName name="________________________________A1" hidden="1">#REF!</definedName>
    <definedName name="________________________________a12" localSheetId="6" hidden="1">{"'Monthly 1997'!$A$3:$S$89"}</definedName>
    <definedName name="________________________________a12" localSheetId="0" hidden="1">{"'Monthly 1997'!$A$3:$S$89"}</definedName>
    <definedName name="________________________________a12" hidden="1">{"'Monthly 1997'!$A$3:$S$89"}</definedName>
    <definedName name="______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xlfn.BAHTTEXT" hidden="1">#NAME?</definedName>
    <definedName name="_______________________________A1" localSheetId="6" hidden="1">#REF!</definedName>
    <definedName name="_______________________________A1" localSheetId="0" hidden="1">#REF!</definedName>
    <definedName name="_______________________________A1" hidden="1">#REF!</definedName>
    <definedName name="____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localSheetId="6" hidden="1">{#N/A,#N/A,TRUE,"일정"}</definedName>
    <definedName name="_______________________________tt1" localSheetId="0" hidden="1">{#N/A,#N/A,TRUE,"일정"}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localSheetId="6" hidden="1">{"'Monthly 1997'!$A$3:$S$89"}</definedName>
    <definedName name="______________________________a12" localSheetId="0" hidden="1">{"'Monthly 1997'!$A$3:$S$89"}</definedName>
    <definedName name="______________________________a12" hidden="1">{"'Monthly 1997'!$A$3:$S$89"}</definedName>
    <definedName name="____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1" localSheetId="6" hidden="1">#REF!</definedName>
    <definedName name="_____________________________A1" localSheetId="0" hidden="1">#REF!</definedName>
    <definedName name="_____________________________A1" hidden="1">#REF!</definedName>
    <definedName name="__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localSheetId="6" hidden="1">{#N/A,#N/A,TRUE,"일정"}</definedName>
    <definedName name="_____________________________tt1" localSheetId="0" hidden="1">{#N/A,#N/A,TRUE,"일정"}</definedName>
    <definedName name="_____________________________tt1" hidden="1">{#N/A,#N/A,TRUE,"일정"}</definedName>
    <definedName name="_____________________________xlfn.BAHTTEXT" hidden="1">#NAME?</definedName>
    <definedName name="____________________________A1" localSheetId="6" hidden="1">#REF!</definedName>
    <definedName name="____________________________A1" localSheetId="0" hidden="1">#REF!</definedName>
    <definedName name="____________________________A1" hidden="1">#REF!</definedName>
    <definedName name="____________________________a12" localSheetId="6" hidden="1">{"'Monthly 1997'!$A$3:$S$89"}</definedName>
    <definedName name="____________________________a12" localSheetId="0" hidden="1">{"'Monthly 1997'!$A$3:$S$89"}</definedName>
    <definedName name="____________________________a12" hidden="1">{"'Monthly 1997'!$A$3:$S$89"}</definedName>
    <definedName name="__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localSheetId="6" hidden="1">{#N/A,#N/A,TRUE,"일정"}</definedName>
    <definedName name="___________________________tt1" localSheetId="0" hidden="1">{#N/A,#N/A,TRUE,"일정"}</definedName>
    <definedName name="___________________________tt1" hidden="1">{#N/A,#N/A,TRUE,"일정"}</definedName>
    <definedName name="___________________________xlfn.BAHTTEXT" hidden="1">#NAME?</definedName>
    <definedName name="__________________________A1" localSheetId="6" hidden="1">#REF!</definedName>
    <definedName name="__________________________A1" localSheetId="0" hidden="1">#REF!</definedName>
    <definedName name="__________________________A1" hidden="1">#REF!</definedName>
    <definedName name="__________________________a12" localSheetId="6" hidden="1">{"'Monthly 1997'!$A$3:$S$89"}</definedName>
    <definedName name="__________________________a12" localSheetId="0" hidden="1">{"'Monthly 1997'!$A$3:$S$89"}</definedName>
    <definedName name="__________________________a12" hidden="1">{"'Monthly 1997'!$A$3:$S$89"}</definedName>
    <definedName name="____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localSheetId="6" hidden="1">{#N/A,#N/A,TRUE,"일정"}</definedName>
    <definedName name="__________________________tt1" localSheetId="0" hidden="1">{#N/A,#N/A,TRUE,"일정"}</definedName>
    <definedName name="__________________________tt1" hidden="1">{#N/A,#N/A,TRUE,"일정"}</definedName>
    <definedName name="__________________________xlfn.BAHTTEXT" hidden="1">#NAME?</definedName>
    <definedName name="_________________________A1" localSheetId="6" hidden="1">#REF!</definedName>
    <definedName name="_________________________A1" localSheetId="0" hidden="1">#REF!</definedName>
    <definedName name="_________________________A1" hidden="1">#REF!</definedName>
    <definedName name="_________________________a12" localSheetId="6" hidden="1">{"'Monthly 1997'!$A$3:$S$89"}</definedName>
    <definedName name="_________________________a12" localSheetId="0" hidden="1">{"'Monthly 1997'!$A$3:$S$89"}</definedName>
    <definedName name="_________________________a12" hidden="1">{"'Monthly 1997'!$A$3:$S$89"}</definedName>
    <definedName name="_________________________A65555" localSheetId="0">#REF!</definedName>
    <definedName name="_________________________A65555">#REF!</definedName>
    <definedName name="_________________________A65655" localSheetId="0">#REF!</definedName>
    <definedName name="_________________________A65655">#REF!</definedName>
    <definedName name="_________________________A65900" localSheetId="0">#REF!</definedName>
    <definedName name="_________________________A65900">#REF!</definedName>
    <definedName name="____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A1" localSheetId="6" hidden="1">#REF!</definedName>
    <definedName name="________________________A1" localSheetId="0" hidden="1">#REF!</definedName>
    <definedName name="________________________A1" hidden="1">#REF!</definedName>
    <definedName name="________________________A65900" localSheetId="6">#REF!</definedName>
    <definedName name="________________________A65900" localSheetId="0">#REF!</definedName>
    <definedName name="________________________A65900">#REF!</definedName>
    <definedName name="________________________xlfn.BAHTTEXT" hidden="1">#NAME?</definedName>
    <definedName name="_______________________A1" localSheetId="6" hidden="1">#REF!</definedName>
    <definedName name="_______________________A1" localSheetId="0" hidden="1">#REF!</definedName>
    <definedName name="_______________________A1" hidden="1">#REF!</definedName>
    <definedName name="_______________________A65555" localSheetId="6">#REF!</definedName>
    <definedName name="_______________________A65555" localSheetId="0">#REF!</definedName>
    <definedName name="_______________________A65555">#REF!</definedName>
    <definedName name="_______________________A65655" localSheetId="0">#REF!</definedName>
    <definedName name="_______________________A65655">#REF!</definedName>
    <definedName name="_______________________A65900" localSheetId="0">#REF!</definedName>
    <definedName name="_______________________A65900">#REF!</definedName>
    <definedName name="_______________________day3" localSheetId="0">#REF!</definedName>
    <definedName name="_______________________day3">#REF!</definedName>
    <definedName name="_______________________day4" localSheetId="0">#REF!</definedName>
    <definedName name="_______________________day4">#REF!</definedName>
    <definedName name="_______________________xlfn.BAHTTEXT" hidden="1">#NAME?</definedName>
    <definedName name="______________________A1" localSheetId="6" hidden="1">#REF!</definedName>
    <definedName name="______________________A1" localSheetId="0" hidden="1">#REF!</definedName>
    <definedName name="______________________A1" hidden="1">#REF!</definedName>
    <definedName name="______________________A65900" localSheetId="6">#REF!</definedName>
    <definedName name="______________________A65900" localSheetId="0">#REF!</definedName>
    <definedName name="______________________A65900">#REF!</definedName>
    <definedName name="_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day3" localSheetId="6">#REF!</definedName>
    <definedName name="______________________day3" localSheetId="0">#REF!</definedName>
    <definedName name="______________________day3">#REF!</definedName>
    <definedName name="______________________day4" localSheetId="6">#REF!</definedName>
    <definedName name="______________________day4" localSheetId="0">#REF!</definedName>
    <definedName name="______________________day4">#REF!</definedName>
    <definedName name="_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localSheetId="6" hidden="1">{#N/A,#N/A,TRUE,"일정"}</definedName>
    <definedName name="______________________tt1" localSheetId="0" hidden="1">{#N/A,#N/A,TRUE,"일정"}</definedName>
    <definedName name="______________________tt1" hidden="1">{#N/A,#N/A,TRUE,"일정"}</definedName>
    <definedName name="______________________xlfn.BAHTTEXT" hidden="1">#NAME?</definedName>
    <definedName name="_____________________A1" localSheetId="6" hidden="1">#REF!</definedName>
    <definedName name="_____________________A1" localSheetId="0" hidden="1">#REF!</definedName>
    <definedName name="_____________________A1" hidden="1">#REF!</definedName>
    <definedName name="_____________________a12" localSheetId="6" hidden="1">{"'Monthly 1997'!$A$3:$S$89"}</definedName>
    <definedName name="_____________________a12" localSheetId="0" hidden="1">{"'Monthly 1997'!$A$3:$S$89"}</definedName>
    <definedName name="_____________________a12" hidden="1">{"'Monthly 1997'!$A$3:$S$89"}</definedName>
    <definedName name="_____________________A65555" localSheetId="0">#REF!</definedName>
    <definedName name="_____________________A65555">#REF!</definedName>
    <definedName name="_____________________A65655" localSheetId="0">#REF!</definedName>
    <definedName name="_____________________A65655">#REF!</definedName>
    <definedName name="_____________________A65900" localSheetId="0">#REF!</definedName>
    <definedName name="_____________________A65900">#REF!</definedName>
    <definedName name="_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day3" localSheetId="6">#REF!</definedName>
    <definedName name="_____________________day3" localSheetId="0">#REF!</definedName>
    <definedName name="_____________________day3">#REF!</definedName>
    <definedName name="_____________________day4" localSheetId="6">#REF!</definedName>
    <definedName name="_____________________day4" localSheetId="0">#REF!</definedName>
    <definedName name="_____________________day4">#REF!</definedName>
    <definedName name="_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localSheetId="6" hidden="1">{#N/A,#N/A,TRUE,"일정"}</definedName>
    <definedName name="_____________________tt1" localSheetId="0" hidden="1">{#N/A,#N/A,TRUE,"일정"}</definedName>
    <definedName name="_____________________tt1" hidden="1">{#N/A,#N/A,TRUE,"일정"}</definedName>
    <definedName name="_____________________xlfn.BAHTTEXT" hidden="1">#NAME?</definedName>
    <definedName name="____________________A1" localSheetId="6" hidden="1">#REF!</definedName>
    <definedName name="____________________A1" localSheetId="0" hidden="1">#REF!</definedName>
    <definedName name="____________________A1" hidden="1">#REF!</definedName>
    <definedName name="____________________a12" localSheetId="6" hidden="1">{"'Monthly 1997'!$A$3:$S$89"}</definedName>
    <definedName name="____________________a12" localSheetId="0" hidden="1">{"'Monthly 1997'!$A$3:$S$89"}</definedName>
    <definedName name="____________________a12" hidden="1">{"'Monthly 1997'!$A$3:$S$89"}</definedName>
    <definedName name="____________________A65555" localSheetId="0">#REF!</definedName>
    <definedName name="____________________A65555">#REF!</definedName>
    <definedName name="____________________A65655" localSheetId="0">#REF!</definedName>
    <definedName name="____________________A65655">#REF!</definedName>
    <definedName name="____________________A65900" localSheetId="0">#REF!</definedName>
    <definedName name="____________________A65900">#REF!</definedName>
    <definedName name="____________________A999999" localSheetId="0">#REF!</definedName>
    <definedName name="____________________A999999">#REF!</definedName>
    <definedName name="_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day3" localSheetId="6">#REF!</definedName>
    <definedName name="____________________day3" localSheetId="0">#REF!</definedName>
    <definedName name="____________________day3">#REF!</definedName>
    <definedName name="____________________day4" localSheetId="6">#REF!</definedName>
    <definedName name="____________________day4" localSheetId="0">#REF!</definedName>
    <definedName name="____________________day4">#REF!</definedName>
    <definedName name="_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localSheetId="6" hidden="1">{#N/A,#N/A,TRUE,"일정"}</definedName>
    <definedName name="____________________tt1" localSheetId="0" hidden="1">{#N/A,#N/A,TRUE,"일정"}</definedName>
    <definedName name="____________________tt1" hidden="1">{#N/A,#N/A,TRUE,"일정"}</definedName>
    <definedName name="____________________xlfn.BAHTTEXT" hidden="1">#NAME?</definedName>
    <definedName name="___________________A1" localSheetId="6" hidden="1">#REF!</definedName>
    <definedName name="___________________A1" localSheetId="0" hidden="1">#REF!</definedName>
    <definedName name="___________________A1" hidden="1">#REF!</definedName>
    <definedName name="___________________a12" localSheetId="6" hidden="1">{"'Monthly 1997'!$A$3:$S$89"}</definedName>
    <definedName name="___________________a12" localSheetId="0" hidden="1">{"'Monthly 1997'!$A$3:$S$89"}</definedName>
    <definedName name="___________________a12" hidden="1">{"'Monthly 1997'!$A$3:$S$89"}</definedName>
    <definedName name="___________________A65555" localSheetId="0">#REF!</definedName>
    <definedName name="___________________A65555">#REF!</definedName>
    <definedName name="___________________A65655" localSheetId="0">#REF!</definedName>
    <definedName name="___________________A65655">#REF!</definedName>
    <definedName name="___________________A65900" localSheetId="0">#REF!</definedName>
    <definedName name="___________________A65900">#REF!</definedName>
    <definedName name="___________________A999999" localSheetId="0">#REF!</definedName>
    <definedName name="___________________A999999">#REF!</definedName>
    <definedName name="_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day3" localSheetId="6">#REF!</definedName>
    <definedName name="___________________day3" localSheetId="0">#REF!</definedName>
    <definedName name="___________________day3">#REF!</definedName>
    <definedName name="___________________day4" localSheetId="6">#REF!</definedName>
    <definedName name="___________________day4" localSheetId="0">#REF!</definedName>
    <definedName name="___________________day4">#REF!</definedName>
    <definedName name="_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localSheetId="6" hidden="1">{#N/A,#N/A,TRUE,"일정"}</definedName>
    <definedName name="___________________tt1" localSheetId="0" hidden="1">{#N/A,#N/A,TRUE,"일정"}</definedName>
    <definedName name="___________________tt1" hidden="1">{#N/A,#N/A,TRUE,"일정"}</definedName>
    <definedName name="___________________xlfn.BAHTTEXT" hidden="1">#NAME?</definedName>
    <definedName name="__________________A1" localSheetId="6" hidden="1">#REF!</definedName>
    <definedName name="__________________A1" localSheetId="0" hidden="1">#REF!</definedName>
    <definedName name="__________________A1" hidden="1">#REF!</definedName>
    <definedName name="__________________a12" localSheetId="6" hidden="1">{"'Monthly 1997'!$A$3:$S$89"}</definedName>
    <definedName name="__________________a12" localSheetId="0" hidden="1">{"'Monthly 1997'!$A$3:$S$89"}</definedName>
    <definedName name="__________________a12" hidden="1">{"'Monthly 1997'!$A$3:$S$89"}</definedName>
    <definedName name="__________________A65555" localSheetId="0">#REF!</definedName>
    <definedName name="__________________A65555">#REF!</definedName>
    <definedName name="__________________A65655" localSheetId="0">#REF!</definedName>
    <definedName name="__________________A65655">#REF!</definedName>
    <definedName name="__________________A65900" localSheetId="0">#REF!</definedName>
    <definedName name="__________________A65900">#REF!</definedName>
    <definedName name="__________________A999999">#N/A</definedName>
    <definedName name="_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day3" localSheetId="6">#REF!</definedName>
    <definedName name="__________________day3" localSheetId="0">#REF!</definedName>
    <definedName name="__________________day3">#REF!</definedName>
    <definedName name="__________________day4" localSheetId="6">#REF!</definedName>
    <definedName name="__________________day4" localSheetId="0">#REF!</definedName>
    <definedName name="__________________day4">#REF!</definedName>
    <definedName name="_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localSheetId="6" hidden="1">{#N/A,#N/A,TRUE,"일정"}</definedName>
    <definedName name="__________________tt1" localSheetId="0" hidden="1">{#N/A,#N/A,TRUE,"일정"}</definedName>
    <definedName name="__________________tt1" hidden="1">{#N/A,#N/A,TRUE,"일정"}</definedName>
    <definedName name="__________________xlfn.BAHTTEXT" hidden="1">#NAME?</definedName>
    <definedName name="_________________A1" localSheetId="6" hidden="1">#REF!</definedName>
    <definedName name="_________________A1" localSheetId="0" hidden="1">#REF!</definedName>
    <definedName name="_________________A1" hidden="1">#REF!</definedName>
    <definedName name="_________________a12" localSheetId="6" hidden="1">{"'Monthly 1997'!$A$3:$S$89"}</definedName>
    <definedName name="_________________a12" localSheetId="0" hidden="1">{"'Monthly 1997'!$A$3:$S$89"}</definedName>
    <definedName name="_________________a12" hidden="1">{"'Monthly 1997'!$A$3:$S$89"}</definedName>
    <definedName name="_________________A65555" localSheetId="0">#REF!</definedName>
    <definedName name="_________________A65555">#REF!</definedName>
    <definedName name="_________________A65655" localSheetId="0">#REF!</definedName>
    <definedName name="_________________A65655">#REF!</definedName>
    <definedName name="_________________A65900" localSheetId="0">#REF!</definedName>
    <definedName name="_________________A65900">#REF!</definedName>
    <definedName name="_________________A999999">#N/A</definedName>
    <definedName name="_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3" localSheetId="6">#REF!</definedName>
    <definedName name="_________________day3" localSheetId="0">#REF!</definedName>
    <definedName name="_________________day3">#REF!</definedName>
    <definedName name="_________________day4" localSheetId="6">#REF!</definedName>
    <definedName name="_________________day4" localSheetId="0">#REF!</definedName>
    <definedName name="_________________day4">#REF!</definedName>
    <definedName name="_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localSheetId="6" hidden="1">{#N/A,#N/A,TRUE,"일정"}</definedName>
    <definedName name="_________________tt1" localSheetId="0" hidden="1">{#N/A,#N/A,TRUE,"일정"}</definedName>
    <definedName name="_________________tt1" hidden="1">{#N/A,#N/A,TRUE,"일정"}</definedName>
    <definedName name="_________________xlfn.BAHTTEXT" hidden="1">#NAME?</definedName>
    <definedName name="________________A1" localSheetId="6" hidden="1">#REF!</definedName>
    <definedName name="________________A1" localSheetId="0" hidden="1">#REF!</definedName>
    <definedName name="________________A1" hidden="1">#REF!</definedName>
    <definedName name="________________a12" localSheetId="6" hidden="1">{"'Monthly 1997'!$A$3:$S$89"}</definedName>
    <definedName name="________________a12" localSheetId="0" hidden="1">{"'Monthly 1997'!$A$3:$S$89"}</definedName>
    <definedName name="________________a12" hidden="1">{"'Monthly 1997'!$A$3:$S$89"}</definedName>
    <definedName name="________________A65555" localSheetId="0">#REF!</definedName>
    <definedName name="________________A65555">#REF!</definedName>
    <definedName name="________________A65655" localSheetId="0">#REF!</definedName>
    <definedName name="________________A65655">#REF!</definedName>
    <definedName name="________________A65900" localSheetId="0">#REF!</definedName>
    <definedName name="________________A65900">#REF!</definedName>
    <definedName name="________________A999999">#N/A</definedName>
    <definedName name="_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3" localSheetId="6">#REF!</definedName>
    <definedName name="________________day3" localSheetId="0">#REF!</definedName>
    <definedName name="________________day3">#REF!</definedName>
    <definedName name="________________day4" localSheetId="6">#REF!</definedName>
    <definedName name="________________day4" localSheetId="0">#REF!</definedName>
    <definedName name="________________day4">#REF!</definedName>
    <definedName name="__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localSheetId="6" hidden="1">{#N/A,#N/A,TRUE,"일정"}</definedName>
    <definedName name="________________tt1" localSheetId="0" hidden="1">{#N/A,#N/A,TRUE,"일정"}</definedName>
    <definedName name="________________tt1" hidden="1">{#N/A,#N/A,TRUE,"일정"}</definedName>
    <definedName name="________________xlfn.BAHTTEXT" hidden="1">#NAME?</definedName>
    <definedName name="_______________a12" localSheetId="6" hidden="1">{"'Monthly 1997'!$A$3:$S$89"}</definedName>
    <definedName name="_______________a12" localSheetId="0" hidden="1">{"'Monthly 1997'!$A$3:$S$89"}</definedName>
    <definedName name="_______________a12" hidden="1">{"'Monthly 1997'!$A$3:$S$89"}</definedName>
    <definedName name="_______________A65555" localSheetId="0">#REF!</definedName>
    <definedName name="_______________A65555">#REF!</definedName>
    <definedName name="_______________A65655" localSheetId="0">#REF!</definedName>
    <definedName name="_______________A65655">#REF!</definedName>
    <definedName name="_______________A65900" localSheetId="0">#REF!</definedName>
    <definedName name="_______________A65900">#REF!</definedName>
    <definedName name="_______________A999999">#N/A</definedName>
    <definedName name="_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day3" localSheetId="6">#REF!</definedName>
    <definedName name="_______________day3" localSheetId="0">#REF!</definedName>
    <definedName name="_______________day3">#REF!</definedName>
    <definedName name="_______________day4" localSheetId="6">#REF!</definedName>
    <definedName name="_______________day4" localSheetId="0">#REF!</definedName>
    <definedName name="_______________day4">#REF!</definedName>
    <definedName name="_______________tt1" localSheetId="6" hidden="1">{#N/A,#N/A,TRUE,"일정"}</definedName>
    <definedName name="_______________tt1" localSheetId="0" hidden="1">{#N/A,#N/A,TRUE,"일정"}</definedName>
    <definedName name="_______________tt1" hidden="1">{#N/A,#N/A,TRUE,"일정"}</definedName>
    <definedName name="_______________xlfn.BAHTTEXT" hidden="1">#NAME?</definedName>
    <definedName name="______________A1" localSheetId="6" hidden="1">#REF!</definedName>
    <definedName name="______________A1" localSheetId="0" hidden="1">#REF!</definedName>
    <definedName name="______________A1" hidden="1">#REF!</definedName>
    <definedName name="______________a12" localSheetId="6" hidden="1">{"'Monthly 1997'!$A$3:$S$89"}</definedName>
    <definedName name="______________a12" localSheetId="0" hidden="1">{"'Monthly 1997'!$A$3:$S$89"}</definedName>
    <definedName name="______________a12" hidden="1">{"'Monthly 1997'!$A$3:$S$89"}</definedName>
    <definedName name="______________A65555" localSheetId="0">#REF!</definedName>
    <definedName name="______________A65555">#REF!</definedName>
    <definedName name="______________A65655" localSheetId="0">#REF!</definedName>
    <definedName name="______________A65655">#REF!</definedName>
    <definedName name="______________A65900" localSheetId="0">#REF!</definedName>
    <definedName name="______________A65900">#REF!</definedName>
    <definedName name="______________A999999">#N/A</definedName>
    <definedName name="_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6">#REF!</definedName>
    <definedName name="______________day3" localSheetId="0">#REF!</definedName>
    <definedName name="______________day3">#REF!</definedName>
    <definedName name="______________day4" localSheetId="6">#REF!</definedName>
    <definedName name="______________day4" localSheetId="0">#REF!</definedName>
    <definedName name="______________day4">#REF!</definedName>
    <definedName name="_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localSheetId="6" hidden="1">{#N/A,#N/A,TRUE,"일정"}</definedName>
    <definedName name="______________tt1" localSheetId="0" hidden="1">{#N/A,#N/A,TRUE,"일정"}</definedName>
    <definedName name="______________tt1" hidden="1">{#N/A,#N/A,TRUE,"일정"}</definedName>
    <definedName name="______________xlfn.BAHTTEXT" hidden="1">#NAME?</definedName>
    <definedName name="_____________A1" localSheetId="6" hidden="1">#REF!</definedName>
    <definedName name="_____________A1" localSheetId="0" hidden="1">#REF!</definedName>
    <definedName name="_____________A1" hidden="1">#REF!</definedName>
    <definedName name="_____________a12" localSheetId="6" hidden="1">{"'Monthly 1997'!$A$3:$S$89"}</definedName>
    <definedName name="_____________a12" localSheetId="0" hidden="1">{"'Monthly 1997'!$A$3:$S$89"}</definedName>
    <definedName name="_____________a12" hidden="1">{"'Monthly 1997'!$A$3:$S$89"}</definedName>
    <definedName name="_____________A65555" localSheetId="0">#REF!</definedName>
    <definedName name="_____________A65555">#REF!</definedName>
    <definedName name="_____________A65655" localSheetId="0">#REF!</definedName>
    <definedName name="_____________A65655">#REF!</definedName>
    <definedName name="_____________A65900" localSheetId="0">#REF!</definedName>
    <definedName name="_____________A65900">#REF!</definedName>
    <definedName name="_____________A999999" localSheetId="6">#REF!</definedName>
    <definedName name="_____________A999999" localSheetId="0">#REF!</definedName>
    <definedName name="_____________A999999">#REF!</definedName>
    <definedName name="_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6">#REF!</definedName>
    <definedName name="_____________day3" localSheetId="0">#REF!</definedName>
    <definedName name="_____________day3">#REF!</definedName>
    <definedName name="_____________day4" localSheetId="6">#REF!</definedName>
    <definedName name="_____________day4" localSheetId="0">#REF!</definedName>
    <definedName name="_____________day4">#REF!</definedName>
    <definedName name="_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op1" localSheetId="6">{30,140,350,160,"",""}</definedName>
    <definedName name="_____________top1" localSheetId="0">{30,140,350,160,"",""}</definedName>
    <definedName name="_____________top1">{30,140,350,160,"",""}</definedName>
    <definedName name="_____________tt1" localSheetId="6" hidden="1">{#N/A,#N/A,TRUE,"일정"}</definedName>
    <definedName name="_____________tt1" localSheetId="0" hidden="1">{#N/A,#N/A,TRUE,"일정"}</definedName>
    <definedName name="_____________tt1" hidden="1">{#N/A,#N/A,TRUE,"일정"}</definedName>
    <definedName name="_____________xlfn.BAHTTEXT" hidden="1">#NAME?</definedName>
    <definedName name="____________A1" localSheetId="6" hidden="1">#REF!</definedName>
    <definedName name="____________A1" localSheetId="0" hidden="1">#REF!</definedName>
    <definedName name="____________A1" hidden="1">#REF!</definedName>
    <definedName name="____________a12" localSheetId="6" hidden="1">{"'Monthly 1997'!$A$3:$S$89"}</definedName>
    <definedName name="____________a12" localSheetId="0" hidden="1">{"'Monthly 1997'!$A$3:$S$89"}</definedName>
    <definedName name="____________a12" hidden="1">{"'Monthly 1997'!$A$3:$S$89"}</definedName>
    <definedName name="____________A65555" localSheetId="0">#REF!</definedName>
    <definedName name="____________A65555">#REF!</definedName>
    <definedName name="____________A65655" localSheetId="0">#REF!</definedName>
    <definedName name="____________A65655">#REF!</definedName>
    <definedName name="____________A65900" localSheetId="0">#REF!</definedName>
    <definedName name="____________A65900">#REF!</definedName>
    <definedName name="____________A999999" localSheetId="6">#REF!</definedName>
    <definedName name="____________A999999" localSheetId="0">#REF!</definedName>
    <definedName name="____________A999999">#REF!</definedName>
    <definedName name="_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65537" localSheetId="6">#REF!</definedName>
    <definedName name="____________C65537" localSheetId="0">#REF!</definedName>
    <definedName name="____________C65537">#REF!</definedName>
    <definedName name="____________day3" localSheetId="6">#REF!</definedName>
    <definedName name="____________day3" localSheetId="0">#REF!</definedName>
    <definedName name="____________day3">#REF!</definedName>
    <definedName name="____________day4" localSheetId="6">#REF!</definedName>
    <definedName name="____________day4" localSheetId="0">#REF!</definedName>
    <definedName name="____________day4">#REF!</definedName>
    <definedName name="_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localSheetId="6" hidden="1">{#N/A,#N/A,TRUE,"일정"}</definedName>
    <definedName name="____________tt1" localSheetId="0" hidden="1">{#N/A,#N/A,TRUE,"일정"}</definedName>
    <definedName name="____________tt1" hidden="1">{#N/A,#N/A,TRUE,"일정"}</definedName>
    <definedName name="____________xlfn.BAHTTEXT" hidden="1">#NAME?</definedName>
    <definedName name="___________A1" localSheetId="6" hidden="1">#REF!</definedName>
    <definedName name="___________A1" localSheetId="0" hidden="1">#REF!</definedName>
    <definedName name="___________A1" hidden="1">#REF!</definedName>
    <definedName name="___________a12" localSheetId="6" hidden="1">{"'Monthly 1997'!$A$3:$S$89"}</definedName>
    <definedName name="___________a12" localSheetId="0" hidden="1">{"'Monthly 1997'!$A$3:$S$89"}</definedName>
    <definedName name="___________a12" hidden="1">{"'Monthly 1997'!$A$3:$S$89"}</definedName>
    <definedName name="___________A20" localSheetId="0">#REF!</definedName>
    <definedName name="___________A20">#REF!</definedName>
    <definedName name="___________A65555" localSheetId="0">#REF!</definedName>
    <definedName name="___________A65555">#REF!</definedName>
    <definedName name="___________A65655" localSheetId="0">#REF!</definedName>
    <definedName name="___________A65655">#REF!</definedName>
    <definedName name="___________A65900" localSheetId="0">#REF!</definedName>
    <definedName name="___________A65900">#REF!</definedName>
    <definedName name="___________A999999">#N/A</definedName>
    <definedName name="_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65537" localSheetId="6">#REF!</definedName>
    <definedName name="___________C65537" localSheetId="0">#REF!</definedName>
    <definedName name="___________C65537">#REF!</definedName>
    <definedName name="___________day3" localSheetId="6">#REF!</definedName>
    <definedName name="___________day3" localSheetId="0">#REF!</definedName>
    <definedName name="___________day3">#REF!</definedName>
    <definedName name="___________day4" localSheetId="6">#REF!</definedName>
    <definedName name="___________day4" localSheetId="0">#REF!</definedName>
    <definedName name="___________day4">#REF!</definedName>
    <definedName name="_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op1" localSheetId="6">{30,140,350,160,"",""}</definedName>
    <definedName name="___________top1" localSheetId="0">{30,140,350,160,"",""}</definedName>
    <definedName name="___________top1">{30,140,350,160,"",""}</definedName>
    <definedName name="___________tt1" localSheetId="6" hidden="1">{#N/A,#N/A,TRUE,"일정"}</definedName>
    <definedName name="___________tt1" localSheetId="0" hidden="1">{#N/A,#N/A,TRUE,"일정"}</definedName>
    <definedName name="___________tt1" hidden="1">{#N/A,#N/A,TRUE,"일정"}</definedName>
    <definedName name="___________xlfn.BAHTTEXT" hidden="1">#NAME?</definedName>
    <definedName name="__________A1" localSheetId="6" hidden="1">#REF!</definedName>
    <definedName name="__________A1" localSheetId="0" hidden="1">#REF!</definedName>
    <definedName name="__________A1" hidden="1">#REF!</definedName>
    <definedName name="__________a12" localSheetId="6" hidden="1">{"'Monthly 1997'!$A$3:$S$89"}</definedName>
    <definedName name="__________a12" localSheetId="0" hidden="1">{"'Monthly 1997'!$A$3:$S$89"}</definedName>
    <definedName name="__________a12" hidden="1">{"'Monthly 1997'!$A$3:$S$89"}</definedName>
    <definedName name="__________A20" localSheetId="0">#REF!</definedName>
    <definedName name="__________A20">#REF!</definedName>
    <definedName name="__________A65555" localSheetId="0">#REF!</definedName>
    <definedName name="__________A65555">#REF!</definedName>
    <definedName name="__________A65655" localSheetId="0">#REF!</definedName>
    <definedName name="__________A65655">#REF!</definedName>
    <definedName name="__________A65900" localSheetId="0">#REF!</definedName>
    <definedName name="__________A65900">#REF!</definedName>
    <definedName name="__________A999999">#N/A</definedName>
    <definedName name="_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65537" localSheetId="6">#REF!</definedName>
    <definedName name="__________C65537" localSheetId="0">#REF!</definedName>
    <definedName name="__________C65537">#REF!</definedName>
    <definedName name="__________day3" localSheetId="6">#REF!</definedName>
    <definedName name="__________day3" localSheetId="0">#REF!</definedName>
    <definedName name="__________day3">#REF!</definedName>
    <definedName name="__________day4" localSheetId="6">#REF!</definedName>
    <definedName name="__________day4" localSheetId="0">#REF!</definedName>
    <definedName name="__________day4">#REF!</definedName>
    <definedName name="_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op1" localSheetId="6">{30,140,350,160,"",""}</definedName>
    <definedName name="__________top1" localSheetId="0">{30,140,350,160,"",""}</definedName>
    <definedName name="__________top1">{30,140,350,160,"",""}</definedName>
    <definedName name="__________tt1" localSheetId="6" hidden="1">{#N/A,#N/A,TRUE,"일정"}</definedName>
    <definedName name="__________tt1" localSheetId="0" hidden="1">{#N/A,#N/A,TRUE,"일정"}</definedName>
    <definedName name="__________tt1" hidden="1">{#N/A,#N/A,TRUE,"일정"}</definedName>
    <definedName name="__________xlfn.BAHTTEXT" hidden="1">#NAME?</definedName>
    <definedName name="_________A1" localSheetId="6" hidden="1">#REF!</definedName>
    <definedName name="_________A1" localSheetId="0" hidden="1">#REF!</definedName>
    <definedName name="_________A1" hidden="1">#REF!</definedName>
    <definedName name="_________a12" localSheetId="6" hidden="1">{"'Monthly 1997'!$A$3:$S$89"}</definedName>
    <definedName name="_________a12" localSheetId="0" hidden="1">{"'Monthly 1997'!$A$3:$S$89"}</definedName>
    <definedName name="_________a12" hidden="1">{"'Monthly 1997'!$A$3:$S$89"}</definedName>
    <definedName name="_________A20" localSheetId="0">#REF!</definedName>
    <definedName name="_________A20">#REF!</definedName>
    <definedName name="_________A65555" localSheetId="0">#REF!</definedName>
    <definedName name="_________A65555">#REF!</definedName>
    <definedName name="_________A65655" localSheetId="0">#REF!</definedName>
    <definedName name="_________A65655">#REF!</definedName>
    <definedName name="_________A65900" localSheetId="0">#REF!</definedName>
    <definedName name="_________A65900">#REF!</definedName>
    <definedName name="_________A999999">#N/A</definedName>
    <definedName name="_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65537" localSheetId="6">#REF!</definedName>
    <definedName name="_________C65537" localSheetId="0">#REF!</definedName>
    <definedName name="_________C65537">#REF!</definedName>
    <definedName name="_________day3" localSheetId="6">#REF!</definedName>
    <definedName name="_________day3" localSheetId="0">#REF!</definedName>
    <definedName name="_________day3">#REF!</definedName>
    <definedName name="_________day4" localSheetId="6">#REF!</definedName>
    <definedName name="_________day4" localSheetId="0">#REF!</definedName>
    <definedName name="_________day4">#REF!</definedName>
    <definedName name="_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op1" localSheetId="6">{30,140,350,160,"",""}</definedName>
    <definedName name="_________top1" localSheetId="0">{30,140,350,160,"",""}</definedName>
    <definedName name="_________top1">{30,140,350,160,"",""}</definedName>
    <definedName name="_________tt1" localSheetId="6" hidden="1">{#N/A,#N/A,TRUE,"일정"}</definedName>
    <definedName name="_________tt1" localSheetId="0" hidden="1">{#N/A,#N/A,TRUE,"일정"}</definedName>
    <definedName name="_________tt1" hidden="1">{#N/A,#N/A,TRUE,"일정"}</definedName>
    <definedName name="_________xlfn.BAHTTEXT" hidden="1">#NAME?</definedName>
    <definedName name="________A1" localSheetId="6" hidden="1">#REF!</definedName>
    <definedName name="________A1" localSheetId="0" hidden="1">#REF!</definedName>
    <definedName name="________A1" hidden="1">#REF!</definedName>
    <definedName name="________a12" localSheetId="6" hidden="1">{"'Monthly 1997'!$A$3:$S$89"}</definedName>
    <definedName name="________a12" localSheetId="0" hidden="1">{"'Monthly 1997'!$A$3:$S$89"}</definedName>
    <definedName name="________a12" hidden="1">{"'Monthly 1997'!$A$3:$S$89"}</definedName>
    <definedName name="________A20" localSheetId="0">#REF!</definedName>
    <definedName name="________A20">#REF!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65900" localSheetId="0">#REF!</definedName>
    <definedName name="________A65900">#REF!</definedName>
    <definedName name="________A999999">#N/A</definedName>
    <definedName name="_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65537" localSheetId="6">#REF!</definedName>
    <definedName name="________C65537" localSheetId="0">#REF!</definedName>
    <definedName name="________C65537">#REF!</definedName>
    <definedName name="_____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ay3" localSheetId="6">#REF!</definedName>
    <definedName name="________day3" localSheetId="0">#REF!</definedName>
    <definedName name="________day3">#REF!</definedName>
    <definedName name="________day4" localSheetId="6">#REF!</definedName>
    <definedName name="________day4" localSheetId="0">#REF!</definedName>
    <definedName name="________day4">#REF!</definedName>
    <definedName name="_____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localSheetId="6" hidden="1">{#N/A,#N/A,TRUE,"일정"}</definedName>
    <definedName name="________INT2" localSheetId="0" hidden="1">{#N/A,#N/A,TRUE,"일정"}</definedName>
    <definedName name="________INT2" hidden="1">{#N/A,#N/A,TRUE,"일정"}</definedName>
    <definedName name="_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Per2" localSheetId="6">#REF!</definedName>
    <definedName name="________Per2" localSheetId="0">#REF!</definedName>
    <definedName name="________Per2">#REF!</definedName>
    <definedName name="________RR2" localSheetId="6" hidden="1">{#N/A,#N/A,FALSE,"단축1";#N/A,#N/A,FALSE,"단축2";#N/A,#N/A,FALSE,"단축3";#N/A,#N/A,FALSE,"장축";#N/A,#N/A,FALSE,"4WD"}</definedName>
    <definedName name="________RR2" localSheetId="0" hidden="1">{#N/A,#N/A,FALSE,"단축1";#N/A,#N/A,FALSE,"단축2";#N/A,#N/A,FALSE,"단축3";#N/A,#N/A,FALSE,"장축";#N/A,#N/A,FALSE,"4WD"}</definedName>
    <definedName name="________RR2" hidden="1">{#N/A,#N/A,FALSE,"단축1";#N/A,#N/A,FALSE,"단축2";#N/A,#N/A,FALSE,"단축3";#N/A,#N/A,FALSE,"장축";#N/A,#N/A,FALSE,"4WD"}</definedName>
    <definedName name="_____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localSheetId="6" hidden="1">{#N/A,#N/A,TRUE,"일정"}</definedName>
    <definedName name="________Tir1" localSheetId="0" hidden="1">{#N/A,#N/A,TRUE,"일정"}</definedName>
    <definedName name="________Tir1" hidden="1">{#N/A,#N/A,TRUE,"일정"}</definedName>
    <definedName name="________Tit1" localSheetId="6">#REF!</definedName>
    <definedName name="________Tit1" localSheetId="0">#REF!</definedName>
    <definedName name="________Tit1">#REF!</definedName>
    <definedName name="________Tit2" localSheetId="6">#REF!</definedName>
    <definedName name="________Tit2" localSheetId="0">#REF!</definedName>
    <definedName name="________Tit2">#REF!</definedName>
    <definedName name="________Tit3" localSheetId="6">#REF!</definedName>
    <definedName name="________Tit3" localSheetId="0">#REF!</definedName>
    <definedName name="________Tit3">#REF!</definedName>
    <definedName name="________Tit4" localSheetId="6">#REF!</definedName>
    <definedName name="________Tit4" localSheetId="0">#REF!</definedName>
    <definedName name="________Tit4">#REF!</definedName>
    <definedName name="________top1" localSheetId="6">{30,140,350,160,"",""}</definedName>
    <definedName name="________top1" localSheetId="0">{30,140,350,160,"",""}</definedName>
    <definedName name="________top1">{30,140,350,160,"",""}</definedName>
    <definedName name="_____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localSheetId="6" hidden="1">{#N/A,#N/A,TRUE,"일정"}</definedName>
    <definedName name="________tt1" localSheetId="0" hidden="1">{#N/A,#N/A,TRUE,"일정"}</definedName>
    <definedName name="________tt1" hidden="1">{#N/A,#N/A,TRUE,"일정"}</definedName>
    <definedName name="_____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localSheetId="6" hidden="1">#REF!</definedName>
    <definedName name="_______A1" localSheetId="0" hidden="1">#REF!</definedName>
    <definedName name="_______A1" hidden="1">#REF!</definedName>
    <definedName name="_______a12" localSheetId="6" hidden="1">{"'Monthly 1997'!$A$3:$S$89"}</definedName>
    <definedName name="_______a12" localSheetId="0" hidden="1">{"'Monthly 1997'!$A$3:$S$89"}</definedName>
    <definedName name="_______a12" hidden="1">{"'Monthly 1997'!$A$3:$S$89"}</definedName>
    <definedName name="_______a145" localSheetId="0">#REF!</definedName>
    <definedName name="_______a145">#REF!</definedName>
    <definedName name="_______a146" localSheetId="0">#REF!</definedName>
    <definedName name="_______a146">#REF!</definedName>
    <definedName name="_______a147" localSheetId="0">#REF!</definedName>
    <definedName name="_______a147">#REF!</definedName>
    <definedName name="_______A20" localSheetId="0">#REF!</definedName>
    <definedName name="_______A20">#REF!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65900" localSheetId="0">#REF!</definedName>
    <definedName name="_______A65900">#REF!</definedName>
    <definedName name="_______A999999">#N/A</definedName>
    <definedName name="_______ap2">#N/A</definedName>
    <definedName name="_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 localSheetId="6">#REF!</definedName>
    <definedName name="_______C65537" localSheetId="0">#REF!</definedName>
    <definedName name="_______C65537">#REF!</definedName>
    <definedName name="____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 localSheetId="6">#REF!</definedName>
    <definedName name="_______CT5" localSheetId="0">#REF!</definedName>
    <definedName name="_______CT5">#REF!</definedName>
    <definedName name="_______day3" localSheetId="6">#REF!</definedName>
    <definedName name="_______day3" localSheetId="0">#REF!</definedName>
    <definedName name="_______day3">#REF!</definedName>
    <definedName name="_______day4" localSheetId="6">#REF!</definedName>
    <definedName name="_______day4" localSheetId="0">#REF!</definedName>
    <definedName name="_______day4">#REF!</definedName>
    <definedName name="____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INT2" localSheetId="6" hidden="1">{#N/A,#N/A,TRUE,"일정"}</definedName>
    <definedName name="_______INT2" localSheetId="0" hidden="1">{#N/A,#N/A,TRUE,"일정"}</definedName>
    <definedName name="_______INT2" hidden="1">{#N/A,#N/A,TRUE,"일정"}</definedName>
    <definedName name="_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 localSheetId="6">#REF!</definedName>
    <definedName name="_______JAP97" localSheetId="0">#REF!</definedName>
    <definedName name="_______JAP97">#REF!</definedName>
    <definedName name="_______JAP98" localSheetId="6">#REF!</definedName>
    <definedName name="_______JAP98" localSheetId="0">#REF!</definedName>
    <definedName name="_______JAP98">#REF!</definedName>
    <definedName name="_______KOR97" localSheetId="0">#REF!</definedName>
    <definedName name="_______KOR97">#REF!</definedName>
    <definedName name="_______KOR98" localSheetId="0">#REF!</definedName>
    <definedName name="_______KOR98">#REF!</definedName>
    <definedName name="____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 localSheetId="6">#REF!,#REF!,#REF!,#REF!</definedName>
    <definedName name="_______NFT1" localSheetId="0">#REF!,#REF!,#REF!,#REF!</definedName>
    <definedName name="_______NFT1">#REF!,#REF!,#REF!,#REF!</definedName>
    <definedName name="_______Per2">#N/A</definedName>
    <definedName name="_______RR2" localSheetId="6" hidden="1">{#N/A,#N/A,FALSE,"단축1";#N/A,#N/A,FALSE,"단축2";#N/A,#N/A,FALSE,"단축3";#N/A,#N/A,FALSE,"장축";#N/A,#N/A,FALSE,"4WD"}</definedName>
    <definedName name="_______RR2" localSheetId="0" hidden="1">{#N/A,#N/A,FALSE,"단축1";#N/A,#N/A,FALSE,"단축2";#N/A,#N/A,FALSE,"단축3";#N/A,#N/A,FALSE,"장축";#N/A,#N/A,FALSE,"4WD"}</definedName>
    <definedName name="_______RR2" hidden="1">{#N/A,#N/A,FALSE,"단축1";#N/A,#N/A,FALSE,"단축2";#N/A,#N/A,FALSE,"단축3";#N/A,#N/A,FALSE,"장축";#N/A,#N/A,FALSE,"4WD"}</definedName>
    <definedName name="____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localSheetId="6" hidden="1">{#N/A,#N/A,TRUE,"일정"}</definedName>
    <definedName name="_______Tir1" localSheetId="0" hidden="1">{#N/A,#N/A,TRUE,"일정"}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 localSheetId="6">{30,140,350,160,"",""}</definedName>
    <definedName name="_______top1" localSheetId="0">{30,140,350,160,"",""}</definedName>
    <definedName name="_______top1">{30,140,350,160,"",""}</definedName>
    <definedName name="____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localSheetId="6" hidden="1">{#N/A,#N/A,TRUE,"일정"}</definedName>
    <definedName name="_______tt1" localSheetId="0" hidden="1">{#N/A,#N/A,TRUE,"일정"}</definedName>
    <definedName name="_______tt1" hidden="1">{#N/A,#N/A,TRUE,"일정"}</definedName>
    <definedName name="_______TTT1" localSheetId="6">#REF!</definedName>
    <definedName name="_______TTT1" localSheetId="0">#REF!</definedName>
    <definedName name="_______TTT1">#REF!</definedName>
    <definedName name="____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localSheetId="6" hidden="1">#REF!</definedName>
    <definedName name="______A1" localSheetId="0" hidden="1">#REF!</definedName>
    <definedName name="______A1" hidden="1">#REF!</definedName>
    <definedName name="______a12" localSheetId="6" hidden="1">{"'Monthly 1997'!$A$3:$S$89"}</definedName>
    <definedName name="______a12" localSheetId="0" hidden="1">{"'Monthly 1997'!$A$3:$S$89"}</definedName>
    <definedName name="______a12" hidden="1">{"'Monthly 1997'!$A$3:$S$89"}</definedName>
    <definedName name="______a145" localSheetId="0">#REF!</definedName>
    <definedName name="______a145">#REF!</definedName>
    <definedName name="______a146" localSheetId="0">#REF!</definedName>
    <definedName name="______a146">#REF!</definedName>
    <definedName name="______a147" localSheetId="0">#REF!</definedName>
    <definedName name="______a147">#REF!</definedName>
    <definedName name="______A20" localSheetId="0">#REF!</definedName>
    <definedName name="______A20">#REF!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65900" localSheetId="0">#REF!</definedName>
    <definedName name="______A65900">#REF!</definedName>
    <definedName name="______A999999">#N/A</definedName>
    <definedName name="______ap2">#N/A</definedName>
    <definedName name="_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 localSheetId="6">#REF!</definedName>
    <definedName name="______C65537" localSheetId="0">#REF!</definedName>
    <definedName name="______C65537">#REF!</definedName>
    <definedName name="______CT5" localSheetId="6">#REF!</definedName>
    <definedName name="______CT5" localSheetId="0">#REF!</definedName>
    <definedName name="______CT5">#REF!</definedName>
    <definedName name="______day3" localSheetId="6">#REF!</definedName>
    <definedName name="______day3" localSheetId="0">#REF!</definedName>
    <definedName name="______day3">#REF!</definedName>
    <definedName name="______day4" localSheetId="6">#REF!</definedName>
    <definedName name="______day4" localSheetId="0">#REF!</definedName>
    <definedName name="______day4">#REF!</definedName>
    <definedName name="_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 localSheetId="6">#REF!</definedName>
    <definedName name="______JAP97" localSheetId="0">#REF!</definedName>
    <definedName name="______JAP97">#REF!</definedName>
    <definedName name="______JAP98" localSheetId="6">#REF!</definedName>
    <definedName name="______JAP98" localSheetId="0">#REF!</definedName>
    <definedName name="______JAP98">#REF!</definedName>
    <definedName name="______KOR97" localSheetId="0">#REF!</definedName>
    <definedName name="______KOR97">#REF!</definedName>
    <definedName name="______KOR98" localSheetId="0">#REF!</definedName>
    <definedName name="______KOR98">#REF!</definedName>
    <definedName name="______NFT1" localSheetId="6">#REF!,#REF!,#REF!,#REF!</definedName>
    <definedName name="______NFT1" localSheetId="0">#REF!,#REF!,#REF!,#REF!</definedName>
    <definedName name="______NFT1">#REF!,#REF!,#REF!,#REF!</definedName>
    <definedName name="______Per2">#N/A</definedName>
    <definedName name="______Tit1">#N/A</definedName>
    <definedName name="______Tit2">#N/A</definedName>
    <definedName name="______Tit3">#N/A</definedName>
    <definedName name="______Tit4">#N/A</definedName>
    <definedName name="______top1" localSheetId="6">{30,140,350,160,"",""}</definedName>
    <definedName name="______top1" localSheetId="0">{30,140,350,160,"",""}</definedName>
    <definedName name="______top1">{30,140,350,160,"",""}</definedName>
    <definedName name="______tt1" localSheetId="6" hidden="1">{#N/A,#N/A,TRUE,"일정"}</definedName>
    <definedName name="______tt1" localSheetId="0" hidden="1">{#N/A,#N/A,TRUE,"일정"}</definedName>
    <definedName name="______tt1" hidden="1">{#N/A,#N/A,TRUE,"일정"}</definedName>
    <definedName name="______TTT1" localSheetId="6">#REF!</definedName>
    <definedName name="______TTT1" localSheetId="0">#REF!</definedName>
    <definedName name="______TTT1">#REF!</definedName>
    <definedName name="______xlfn.BAHTTEXT" hidden="1">#NAME?</definedName>
    <definedName name="______xlnm.Print_Area" localSheetId="6">#REF!</definedName>
    <definedName name="______xlnm.Print_Area" localSheetId="0">#REF!</definedName>
    <definedName name="______xlnm.Print_Area">#REF!</definedName>
    <definedName name="______xlnm.Print_Area_1" localSheetId="6">#REF!</definedName>
    <definedName name="______xlnm.Print_Area_1" localSheetId="0">#REF!</definedName>
    <definedName name="______xlnm.Print_Area_1">#REF!</definedName>
    <definedName name="______xlnm.Print_Titles" localSheetId="6">#REF!</definedName>
    <definedName name="______xlnm.Print_Titles" localSheetId="0">#REF!</definedName>
    <definedName name="______xlnm.Print_Titles">#REF!</definedName>
    <definedName name="______xlnm.Print_Titles_1" localSheetId="0">#REF!</definedName>
    <definedName name="______xlnm.Print_Titles_1">#REF!</definedName>
    <definedName name="_____A1" localSheetId="0" hidden="1">#REF!</definedName>
    <definedName name="_____A1" hidden="1">#REF!</definedName>
    <definedName name="_____a12" localSheetId="6" hidden="1">{"'Monthly 1997'!$A$3:$S$89"}</definedName>
    <definedName name="_____a12" localSheetId="0" hidden="1">{"'Monthly 1997'!$A$3:$S$89"}</definedName>
    <definedName name="_____a12" hidden="1">{"'Monthly 1997'!$A$3:$S$89"}</definedName>
    <definedName name="_____a145" localSheetId="0">#REF!</definedName>
    <definedName name="_____a145">#REF!</definedName>
    <definedName name="_____a146" localSheetId="0">#REF!</definedName>
    <definedName name="_____a146">#REF!</definedName>
    <definedName name="_____a147" localSheetId="0">#REF!</definedName>
    <definedName name="_____a147">#REF!</definedName>
    <definedName name="_____A20" localSheetId="0">#REF!</definedName>
    <definedName name="_____A20">#REF!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65900" localSheetId="0">#REF!</definedName>
    <definedName name="_____A65900">#REF!</definedName>
    <definedName name="_____A999999">#N/A</definedName>
    <definedName name="_____ap2">#N/A</definedName>
    <definedName name="_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 localSheetId="6">#REF!</definedName>
    <definedName name="_____C65537" localSheetId="0">#REF!</definedName>
    <definedName name="_____C65537">#REF!</definedName>
    <definedName name="__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 localSheetId="6">#REF!</definedName>
    <definedName name="_____CT5" localSheetId="0">#REF!</definedName>
    <definedName name="_____CT5">#REF!</definedName>
    <definedName name="_____day3" localSheetId="6">#REF!</definedName>
    <definedName name="_____day3" localSheetId="0">#REF!</definedName>
    <definedName name="_____day3">#REF!</definedName>
    <definedName name="_____day4" localSheetId="6">#REF!</definedName>
    <definedName name="_____day4" localSheetId="0">#REF!</definedName>
    <definedName name="_____day4">#REF!</definedName>
    <definedName name="__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INT2" localSheetId="6" hidden="1">{#N/A,#N/A,TRUE,"일정"}</definedName>
    <definedName name="_____INT2" localSheetId="0" hidden="1">{#N/A,#N/A,TRUE,"일정"}</definedName>
    <definedName name="_____INT2" hidden="1">{#N/A,#N/A,TRUE,"일정"}</definedName>
    <definedName name="_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 localSheetId="6">#REF!</definedName>
    <definedName name="_____JAP97" localSheetId="0">#REF!</definedName>
    <definedName name="_____JAP97">#REF!</definedName>
    <definedName name="_____JAP98" localSheetId="6">#REF!</definedName>
    <definedName name="_____JAP98" localSheetId="0">#REF!</definedName>
    <definedName name="_____JAP98">#REF!</definedName>
    <definedName name="_____KOR97" localSheetId="0">#REF!</definedName>
    <definedName name="_____KOR97">#REF!</definedName>
    <definedName name="_____KOR98" localSheetId="0">#REF!</definedName>
    <definedName name="_____KOR98">#REF!</definedName>
    <definedName name="__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 localSheetId="6">#REF!,#REF!,#REF!,#REF!</definedName>
    <definedName name="_____NFT1" localSheetId="0">#REF!,#REF!,#REF!,#REF!</definedName>
    <definedName name="_____NFT1">#REF!,#REF!,#REF!,#REF!</definedName>
    <definedName name="_____Per2">#N/A</definedName>
    <definedName name="_____RR2" localSheetId="6" hidden="1">{#N/A,#N/A,FALSE,"단축1";#N/A,#N/A,FALSE,"단축2";#N/A,#N/A,FALSE,"단축3";#N/A,#N/A,FALSE,"장축";#N/A,#N/A,FALSE,"4WD"}</definedName>
    <definedName name="_____RR2" localSheetId="0" hidden="1">{#N/A,#N/A,FALSE,"단축1";#N/A,#N/A,FALSE,"단축2";#N/A,#N/A,FALSE,"단축3";#N/A,#N/A,FALSE,"장축";#N/A,#N/A,FALSE,"4WD"}</definedName>
    <definedName name="_____RR2" hidden="1">{#N/A,#N/A,FALSE,"단축1";#N/A,#N/A,FALSE,"단축2";#N/A,#N/A,FALSE,"단축3";#N/A,#N/A,FALSE,"장축";#N/A,#N/A,FALSE,"4WD"}</definedName>
    <definedName name="__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localSheetId="6" hidden="1">{#N/A,#N/A,TRUE,"일정"}</definedName>
    <definedName name="_____Tir1" localSheetId="0" hidden="1">{#N/A,#N/A,TRUE,"일정"}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 localSheetId="6">{30,140,350,160,"",""}</definedName>
    <definedName name="_____top1" localSheetId="0">{30,140,350,160,"",""}</definedName>
    <definedName name="_____top1">{30,140,350,160,"",""}</definedName>
    <definedName name="__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localSheetId="6" hidden="1">{#N/A,#N/A,TRUE,"일정"}</definedName>
    <definedName name="_____tt1" localSheetId="0" hidden="1">{#N/A,#N/A,TRUE,"일정"}</definedName>
    <definedName name="_____tt1" hidden="1">{#N/A,#N/A,TRUE,"일정"}</definedName>
    <definedName name="_____tt195" localSheetId="6">#REF!</definedName>
    <definedName name="_____tt195" localSheetId="0">#REF!</definedName>
    <definedName name="_____tt195">#REF!</definedName>
    <definedName name="_____TTT1" localSheetId="6">#REF!</definedName>
    <definedName name="_____TTT1" localSheetId="0">#REF!</definedName>
    <definedName name="_____TTT1">#REF!</definedName>
    <definedName name="__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_xlnm.Print_Area" localSheetId="6">#REF!</definedName>
    <definedName name="_____xlnm.Print_Area" localSheetId="0">#REF!</definedName>
    <definedName name="_____xlnm.Print_Area">#REF!</definedName>
    <definedName name="_____xlnm.Print_Area_1" localSheetId="6">#REF!</definedName>
    <definedName name="_____xlnm.Print_Area_1" localSheetId="0">#REF!</definedName>
    <definedName name="_____xlnm.Print_Area_1">#REF!</definedName>
    <definedName name="_____xlnm.Print_Titles" localSheetId="6">#REF!</definedName>
    <definedName name="_____xlnm.Print_Titles" localSheetId="0">#REF!</definedName>
    <definedName name="_____xlnm.Print_Titles">#REF!</definedName>
    <definedName name="_____xlnm.Print_Titles_1" localSheetId="0">#REF!</definedName>
    <definedName name="_____xlnm.Print_Titles_1">#REF!</definedName>
    <definedName name="____A1" localSheetId="0" hidden="1">#REF!</definedName>
    <definedName name="____A1" hidden="1">#REF!</definedName>
    <definedName name="____a12" localSheetId="6" hidden="1">{"'Monthly 1997'!$A$3:$S$89"}</definedName>
    <definedName name="____a12" localSheetId="0" hidden="1">{"'Monthly 1997'!$A$3:$S$89"}</definedName>
    <definedName name="____a12" hidden="1">{"'Monthly 1997'!$A$3:$S$89"}</definedName>
    <definedName name="____a145" localSheetId="0">#REF!</definedName>
    <definedName name="____a145">#REF!</definedName>
    <definedName name="____a146" localSheetId="0">#REF!</definedName>
    <definedName name="____a146">#REF!</definedName>
    <definedName name="____a147" localSheetId="0">#REF!</definedName>
    <definedName name="____a147">#REF!</definedName>
    <definedName name="____A20" localSheetId="0">#REF!</definedName>
    <definedName name="____A20">#REF!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65900" localSheetId="0">#REF!</definedName>
    <definedName name="____A65900">#REF!</definedName>
    <definedName name="____A999999">#N/A</definedName>
    <definedName name="____add21" localSheetId="6" hidden="1">[1]tab17!#REF!</definedName>
    <definedName name="____add21" localSheetId="2" hidden="1">[1]tab17!#REF!</definedName>
    <definedName name="____add21" localSheetId="0" hidden="1">[1]tab17!#REF!</definedName>
    <definedName name="____add21" hidden="1">[1]tab17!#REF!</definedName>
    <definedName name="____ap2">#N/A</definedName>
    <definedName name="_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B100000" localSheetId="6">#REF!</definedName>
    <definedName name="____B100000" localSheetId="0">#REF!</definedName>
    <definedName name="____B100000">#REF!</definedName>
    <definedName name="____B80000" localSheetId="6">#REF!</definedName>
    <definedName name="____B80000" localSheetId="0">#REF!</definedName>
    <definedName name="____B80000">#REF!</definedName>
    <definedName name="____B99999" localSheetId="6">#REF!</definedName>
    <definedName name="____B99999" localSheetId="0">#REF!</definedName>
    <definedName name="____B99999">#REF!</definedName>
    <definedName name="____C65537" localSheetId="0">#REF!</definedName>
    <definedName name="____C65537">#REF!</definedName>
    <definedName name="_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T5" localSheetId="6">#REF!</definedName>
    <definedName name="____CT5" localSheetId="0">#REF!</definedName>
    <definedName name="____CT5">#REF!</definedName>
    <definedName name="____day3" localSheetId="6">#REF!</definedName>
    <definedName name="____day3" localSheetId="0">#REF!</definedName>
    <definedName name="____day3">#REF!</definedName>
    <definedName name="____day4" localSheetId="0">#REF!</definedName>
    <definedName name="____day4">#REF!</definedName>
    <definedName name="_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localSheetId="6" hidden="1">{#N/A,#N/A,TRUE,"일정"}</definedName>
    <definedName name="____INT2" localSheetId="0" hidden="1">{#N/A,#N/A,TRUE,"일정"}</definedName>
    <definedName name="____INT2" hidden="1">{#N/A,#N/A,TRUE,"일정"}</definedName>
    <definedName name="_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 localSheetId="6">#REF!</definedName>
    <definedName name="____JAP97" localSheetId="0">#REF!</definedName>
    <definedName name="____JAP97">#REF!</definedName>
    <definedName name="____JAP98" localSheetId="6">#REF!</definedName>
    <definedName name="____JAP98" localSheetId="0">#REF!</definedName>
    <definedName name="____JAP98">#REF!</definedName>
    <definedName name="____KOR97" localSheetId="0">#REF!</definedName>
    <definedName name="____KOR97">#REF!</definedName>
    <definedName name="____KOR98" localSheetId="0">#REF!</definedName>
    <definedName name="____KOR98">#REF!</definedName>
    <definedName name="_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NFT1" localSheetId="6">#REF!,#REF!,#REF!,#REF!</definedName>
    <definedName name="____NFT1" localSheetId="0">#REF!,#REF!,#REF!,#REF!</definedName>
    <definedName name="____NFT1">#REF!,#REF!,#REF!,#REF!</definedName>
    <definedName name="____Per2">#N/A</definedName>
    <definedName name="____RR2" localSheetId="6" hidden="1">{#N/A,#N/A,FALSE,"단축1";#N/A,#N/A,FALSE,"단축2";#N/A,#N/A,FALSE,"단축3";#N/A,#N/A,FALSE,"장축";#N/A,#N/A,FALSE,"4WD"}</definedName>
    <definedName name="____RR2" localSheetId="0" hidden="1">{#N/A,#N/A,FALSE,"단축1";#N/A,#N/A,FALSE,"단축2";#N/A,#N/A,FALSE,"단축3";#N/A,#N/A,FALSE,"장축";#N/A,#N/A,FALSE,"4WD"}</definedName>
    <definedName name="____RR2" hidden="1">{#N/A,#N/A,FALSE,"단축1";#N/A,#N/A,FALSE,"단축2";#N/A,#N/A,FALSE,"단축3";#N/A,#N/A,FALSE,"장축";#N/A,#N/A,FALSE,"4WD"}</definedName>
    <definedName name="_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localSheetId="6" hidden="1">{#N/A,#N/A,TRUE,"일정"}</definedName>
    <definedName name="____Tir1" localSheetId="0" hidden="1">{#N/A,#N/A,TRUE,"일정"}</definedName>
    <definedName name="____Tir1" hidden="1">{#N/A,#N/A,TRUE,"일정"}</definedName>
    <definedName name="____Tit1">#N/A</definedName>
    <definedName name="____Tit2">#N/A</definedName>
    <definedName name="____Tit3">#N/A</definedName>
    <definedName name="____Tit4">#N/A</definedName>
    <definedName name="____top1" localSheetId="6">{30,140,350,160,"",""}</definedName>
    <definedName name="____top1" localSheetId="0">{30,140,350,160,"",""}</definedName>
    <definedName name="____top1">{30,140,350,160,"",""}</definedName>
    <definedName name="_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localSheetId="6" hidden="1">{#N/A,#N/A,TRUE,"일정"}</definedName>
    <definedName name="____tt1" localSheetId="0" hidden="1">{#N/A,#N/A,TRUE,"일정"}</definedName>
    <definedName name="____tt1" hidden="1">{#N/A,#N/A,TRUE,"일정"}</definedName>
    <definedName name="____tt195" localSheetId="6">#REF!</definedName>
    <definedName name="____tt195" localSheetId="0">#REF!</definedName>
    <definedName name="____tt195">#REF!</definedName>
    <definedName name="____TTT1" localSheetId="6">#REF!</definedName>
    <definedName name="____TTT1" localSheetId="0">#REF!</definedName>
    <definedName name="____TTT1">#REF!</definedName>
    <definedName name="_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xlfn.BAHTTEXT" hidden="1">#NAME?</definedName>
    <definedName name="____xlfn.RTD" hidden="1">#NAME?</definedName>
    <definedName name="____xlnm.Print_Area" localSheetId="6">#REF!</definedName>
    <definedName name="____xlnm.Print_Area" localSheetId="0">#REF!</definedName>
    <definedName name="____xlnm.Print_Area">#REF!</definedName>
    <definedName name="____xlnm.Print_Area_1" localSheetId="6">#REF!</definedName>
    <definedName name="____xlnm.Print_Area_1" localSheetId="0">#REF!</definedName>
    <definedName name="____xlnm.Print_Area_1">#REF!</definedName>
    <definedName name="____xlnm.Print_Titles" localSheetId="6">#REF!</definedName>
    <definedName name="____xlnm.Print_Titles" localSheetId="0">#REF!</definedName>
    <definedName name="____xlnm.Print_Titles">#REF!</definedName>
    <definedName name="____xlnm.Print_Titles_1" localSheetId="0">#REF!</definedName>
    <definedName name="____xlnm.Print_Titles_1">#REF!</definedName>
    <definedName name="____Иззат1995" localSheetId="0">#REF!</definedName>
    <definedName name="____Иззат1995">#REF!</definedName>
    <definedName name="___11" localSheetId="6">#REF!</definedName>
    <definedName name="___11" localSheetId="0">#REF!</definedName>
    <definedName name="___11">#REF!</definedName>
    <definedName name="___A1" localSheetId="6" hidden="1">#REF!</definedName>
    <definedName name="___A1" localSheetId="2" hidden="1">#REF!</definedName>
    <definedName name="___A1" localSheetId="0" hidden="1">#REF!</definedName>
    <definedName name="___A1" hidden="1">#REF!</definedName>
    <definedName name="___a12" localSheetId="6" hidden="1">{"'Monthly 1997'!$A$3:$S$89"}</definedName>
    <definedName name="___a12" localSheetId="0" hidden="1">{"'Monthly 1997'!$A$3:$S$89"}</definedName>
    <definedName name="___a12" hidden="1">{"'Monthly 1997'!$A$3:$S$89"}</definedName>
    <definedName name="___a145" localSheetId="0">#REF!</definedName>
    <definedName name="___a145">#REF!</definedName>
    <definedName name="___a146" localSheetId="0">#REF!</definedName>
    <definedName name="___a146">#REF!</definedName>
    <definedName name="___a147" localSheetId="0">#REF!</definedName>
    <definedName name="___a147">#REF!</definedName>
    <definedName name="___A20" localSheetId="0">#REF!</definedName>
    <definedName name="___A20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65900" localSheetId="0">#REF!</definedName>
    <definedName name="___A65900">#REF!</definedName>
    <definedName name="___A999999">#N/A</definedName>
    <definedName name="___add21" localSheetId="6" hidden="1">[1]tab17!#REF!</definedName>
    <definedName name="___add21" localSheetId="2" hidden="1">[1]tab17!#REF!</definedName>
    <definedName name="___add21" localSheetId="0" hidden="1">[1]tab17!#REF!</definedName>
    <definedName name="___add21" hidden="1">[1]tab17!#REF!</definedName>
    <definedName name="___ap2">#N/A</definedName>
    <definedName name="_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B100000" localSheetId="6">#REF!</definedName>
    <definedName name="___B100000" localSheetId="0">#REF!</definedName>
    <definedName name="___B100000">#REF!</definedName>
    <definedName name="___B80000" localSheetId="6">#REF!</definedName>
    <definedName name="___B80000" localSheetId="0">#REF!</definedName>
    <definedName name="___B80000">#REF!</definedName>
    <definedName name="___B99999" localSheetId="6">#REF!</definedName>
    <definedName name="___B99999" localSheetId="0">#REF!</definedName>
    <definedName name="___B99999">#REF!</definedName>
    <definedName name="___C65537" localSheetId="0">#REF!</definedName>
    <definedName name="___C65537">#REF!</definedName>
    <definedName name="_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 localSheetId="6">#REF!</definedName>
    <definedName name="___CT5" localSheetId="0">#REF!</definedName>
    <definedName name="___CT5">#REF!</definedName>
    <definedName name="___day3" localSheetId="6">#REF!</definedName>
    <definedName name="___day3" localSheetId="0">#REF!</definedName>
    <definedName name="___day3">#REF!</definedName>
    <definedName name="___day4" localSheetId="0">#REF!</definedName>
    <definedName name="___day4">#REF!</definedName>
    <definedName name="_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INT2" localSheetId="6" hidden="1">{#N/A,#N/A,TRUE,"일정"}</definedName>
    <definedName name="___INT2" localSheetId="0" hidden="1">{#N/A,#N/A,TRUE,"일정"}</definedName>
    <definedName name="___INT2" hidden="1">{#N/A,#N/A,TRUE,"일정"}</definedName>
    <definedName name="_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 localSheetId="6">#REF!</definedName>
    <definedName name="___JAP97" localSheetId="0">#REF!</definedName>
    <definedName name="___JAP97">#REF!</definedName>
    <definedName name="___JAP98" localSheetId="6">#REF!</definedName>
    <definedName name="___JAP98" localSheetId="0">#REF!</definedName>
    <definedName name="___JAP98">#REF!</definedName>
    <definedName name="___KOR97" localSheetId="0">#REF!</definedName>
    <definedName name="___KOR97">#REF!</definedName>
    <definedName name="___KOR98" localSheetId="0">#REF!</definedName>
    <definedName name="___KOR98">#REF!</definedName>
    <definedName name="___na1" localSheetId="0">#REF!</definedName>
    <definedName name="___na1">#REF!</definedName>
    <definedName name="_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 localSheetId="6">#REF!,#REF!,#REF!,#REF!</definedName>
    <definedName name="___NFT1" localSheetId="0">#REF!,#REF!,#REF!,#REF!</definedName>
    <definedName name="___NFT1">#REF!,#REF!,#REF!,#REF!</definedName>
    <definedName name="___Per2">#N/A</definedName>
    <definedName name="___RR2" localSheetId="6" hidden="1">{#N/A,#N/A,FALSE,"단축1";#N/A,#N/A,FALSE,"단축2";#N/A,#N/A,FALSE,"단축3";#N/A,#N/A,FALSE,"장축";#N/A,#N/A,FALSE,"4WD"}</definedName>
    <definedName name="___RR2" localSheetId="0" hidden="1">{#N/A,#N/A,FALSE,"단축1";#N/A,#N/A,FALSE,"단축2";#N/A,#N/A,FALSE,"단축3";#N/A,#N/A,FALSE,"장축";#N/A,#N/A,FALSE,"4WD"}</definedName>
    <definedName name="___RR2" hidden="1">{#N/A,#N/A,FALSE,"단축1";#N/A,#N/A,FALSE,"단축2";#N/A,#N/A,FALSE,"단축3";#N/A,#N/A,FALSE,"장축";#N/A,#N/A,FALSE,"4WD"}</definedName>
    <definedName name="___SPO1">#N/A</definedName>
    <definedName name="___SPO2">#N/A</definedName>
    <definedName name="_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localSheetId="6" hidden="1">{#N/A,#N/A,TRUE,"일정"}</definedName>
    <definedName name="___Tir1" localSheetId="0" hidden="1">{#N/A,#N/A,TRUE,"일정"}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 localSheetId="6">{30,140,350,160,"",""}</definedName>
    <definedName name="___top1" localSheetId="0">{30,140,350,160,"",""}</definedName>
    <definedName name="___top1">{30,140,350,160,"",""}</definedName>
    <definedName name="___top1_1" localSheetId="6">{30,140,350,160,"",""}</definedName>
    <definedName name="___top1_1" localSheetId="0">{30,140,350,160,"",""}</definedName>
    <definedName name="___top1_1">{30,140,350,160,"",""}</definedName>
    <definedName name="___top1_2" localSheetId="6">{30,140,350,160,"",""}</definedName>
    <definedName name="___top1_2" localSheetId="0">{30,140,350,160,"",""}</definedName>
    <definedName name="___top1_2">{30,140,350,160,"",""}</definedName>
    <definedName name="___top1_3" localSheetId="6">{30,140,350,160,"",""}</definedName>
    <definedName name="___top1_3" localSheetId="0">{30,140,350,160,"",""}</definedName>
    <definedName name="___top1_3">{30,140,350,160,"",""}</definedName>
    <definedName name="___top1_4" localSheetId="6">{30,140,350,160,"",""}</definedName>
    <definedName name="___top1_4" localSheetId="0">{30,140,350,160,"",""}</definedName>
    <definedName name="___top1_4">{30,140,350,160,"",""}</definedName>
    <definedName name="___top1_5" localSheetId="6">{30,140,350,160,"",""}</definedName>
    <definedName name="___top1_5" localSheetId="0">{30,140,350,160,"",""}</definedName>
    <definedName name="___top1_5">{30,140,350,160,"",""}</definedName>
    <definedName name="_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localSheetId="6" hidden="1">{#N/A,#N/A,TRUE,"일정"}</definedName>
    <definedName name="___tt1" localSheetId="0" hidden="1">{#N/A,#N/A,TRUE,"일정"}</definedName>
    <definedName name="___tt1" hidden="1">{#N/A,#N/A,TRUE,"일정"}</definedName>
    <definedName name="___tt195" localSheetId="6">#REF!</definedName>
    <definedName name="___tt195" localSheetId="0">#REF!</definedName>
    <definedName name="___tt195">#REF!</definedName>
    <definedName name="___TTT1" localSheetId="6">#REF!</definedName>
    <definedName name="___TTT1" localSheetId="0">#REF!</definedName>
    <definedName name="___TTT1">#REF!</definedName>
    <definedName name="_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_xlnm.Print_Area" localSheetId="6">#REF!</definedName>
    <definedName name="___xlnm.Print_Area" localSheetId="0">#REF!</definedName>
    <definedName name="___xlnm.Print_Area">#REF!</definedName>
    <definedName name="___xlnm.Print_Area_1" localSheetId="6">#REF!</definedName>
    <definedName name="___xlnm.Print_Area_1" localSheetId="0">#REF!</definedName>
    <definedName name="___xlnm.Print_Area_1">#REF!</definedName>
    <definedName name="___xlnm.Print_Titles" localSheetId="6">#REF!</definedName>
    <definedName name="___xlnm.Print_Titles" localSheetId="0">#REF!</definedName>
    <definedName name="___xlnm.Print_Titles">#REF!</definedName>
    <definedName name="___xlnm.Print_Titles_1" localSheetId="0">#REF!</definedName>
    <definedName name="___xlnm.Print_Titles_1">#REF!</definedName>
    <definedName name="__123Graph_A" localSheetId="6" hidden="1">'[2]tab 19'!#REF!</definedName>
    <definedName name="__123Graph_A" localSheetId="2" hidden="1">'[2]tab 19'!#REF!</definedName>
    <definedName name="__123Graph_A" localSheetId="0" hidden="1">'[2]tab 19'!#REF!</definedName>
    <definedName name="__123Graph_A" hidden="1">'[2]tab 19'!#REF!</definedName>
    <definedName name="__123Graph_B" localSheetId="6" hidden="1">[3]tab17!#REF!</definedName>
    <definedName name="__123Graph_B" localSheetId="2" hidden="1">[3]tab17!#REF!</definedName>
    <definedName name="__123Graph_B" localSheetId="0" hidden="1">[3]tab17!#REF!</definedName>
    <definedName name="__123Graph_B" hidden="1">[3]tab17!#REF!</definedName>
    <definedName name="__123Graph_X" localSheetId="6" hidden="1">[3]tab17!#REF!</definedName>
    <definedName name="__123Graph_X" localSheetId="2" hidden="1">[3]tab17!#REF!</definedName>
    <definedName name="__123Graph_X" localSheetId="0" hidden="1">[3]tab17!#REF!</definedName>
    <definedName name="__123Graph_X" hidden="1">[3]tab17!#REF!</definedName>
    <definedName name="__136_0_0입" localSheetId="6">#REF!</definedName>
    <definedName name="__136_0_0입" localSheetId="0">#REF!</definedName>
    <definedName name="__136_0_0입">#REF!</definedName>
    <definedName name="__138_0_0차" localSheetId="6">#REF!</definedName>
    <definedName name="__138_0_0차" localSheetId="0">#REF!</definedName>
    <definedName name="__138_0_0차">#REF!</definedName>
    <definedName name="__144_0계기" localSheetId="0">#REF!</definedName>
    <definedName name="__144_0계기">#REF!</definedName>
    <definedName name="__146_0계기en" localSheetId="0">#REF!</definedName>
    <definedName name="__146_0계기en">#REF!</definedName>
    <definedName name="__148_0누계기" localSheetId="0">#REF!</definedName>
    <definedName name="__148_0누계기">#REF!</definedName>
    <definedName name="__150_0누계생" localSheetId="0">#REF!</definedName>
    <definedName name="__150_0누계생">#REF!</definedName>
    <definedName name="__152_0누실마" localSheetId="0">#REF!</definedName>
    <definedName name="__152_0누실마">#REF!</definedName>
    <definedName name="__154_0누실적" localSheetId="0">#REF!</definedName>
    <definedName name="__154_0누실적">#REF!</definedName>
    <definedName name="__156_0실기버" localSheetId="0">#REF!</definedName>
    <definedName name="__156_0실기버">#REF!</definedName>
    <definedName name="__158_0실적마" localSheetId="0">#REF!</definedName>
    <definedName name="__158_0실적마">#REF!</definedName>
    <definedName name="__162ОБЛАСТЬ_ПЕЌАТ" localSheetId="0">#REF!</definedName>
    <definedName name="__162ОБЛАСТЬ_ПЕЌАТ">#REF!</definedName>
    <definedName name="__2__123Graph_ACHART_1" hidden="1">[4]A!$C$31:$AJ$31</definedName>
    <definedName name="__2_0Print_Area" localSheetId="6">#REF!</definedName>
    <definedName name="__2_0Print_Area" localSheetId="0">#REF!</definedName>
    <definedName name="__2_0Print_Area">#REF!</definedName>
    <definedName name="__4__123Graph_ACHART_2" hidden="1">[4]A!$C$31:$AJ$31</definedName>
    <definedName name="__4_0실마" localSheetId="6">#REF!</definedName>
    <definedName name="__4_0실마" localSheetId="0">#REF!</definedName>
    <definedName name="__4_0실마">#REF!</definedName>
    <definedName name="__6_0실적" localSheetId="6">#REF!</definedName>
    <definedName name="__6_0실적" localSheetId="0">#REF!</definedName>
    <definedName name="__6_0실적">#REF!</definedName>
    <definedName name="__7_????" localSheetId="0">#REF!</definedName>
    <definedName name="__7_????">#REF!</definedName>
    <definedName name="__A1" localSheetId="6" hidden="1">#REF!</definedName>
    <definedName name="__A1" localSheetId="2" hidden="1">#REF!</definedName>
    <definedName name="__A1" localSheetId="0" hidden="1">#REF!</definedName>
    <definedName name="__A1" hidden="1">#REF!</definedName>
    <definedName name="__a12" localSheetId="6" hidden="1">{"'Monthly 1997'!$A$3:$S$89"}</definedName>
    <definedName name="__a12" localSheetId="2" hidden="1">{"'Monthly 1997'!$A$3:$S$89"}</definedName>
    <definedName name="__a12" localSheetId="0" hidden="1">{"'Monthly 1997'!$A$3:$S$89"}</definedName>
    <definedName name="__a12" hidden="1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20" localSheetId="0">#REF!</definedName>
    <definedName name="__A20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65900" localSheetId="0">#REF!</definedName>
    <definedName name="__A65900">#REF!</definedName>
    <definedName name="__A999999">#N/A</definedName>
    <definedName name="__add21" localSheetId="6" hidden="1">[1]tab17!#REF!</definedName>
    <definedName name="__add21" localSheetId="2" hidden="1">[1]tab17!#REF!</definedName>
    <definedName name="__add21" localSheetId="0" hidden="1">[1]tab17!#REF!</definedName>
    <definedName name="__add21" hidden="1">[1]tab17!#REF!</definedName>
    <definedName name="__ap2">#N/A</definedName>
    <definedName name="_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100000" localSheetId="6">#REF!</definedName>
    <definedName name="__B100000" localSheetId="0">#REF!</definedName>
    <definedName name="__B100000">#REF!</definedName>
    <definedName name="__B80000" localSheetId="6">#REF!</definedName>
    <definedName name="__B80000" localSheetId="0">#REF!</definedName>
    <definedName name="__B80000">#REF!</definedName>
    <definedName name="__B99999" localSheetId="6">#REF!</definedName>
    <definedName name="__B99999" localSheetId="0">#REF!</definedName>
    <definedName name="__B99999">#REF!</definedName>
    <definedName name="__C65537" localSheetId="0">#REF!</definedName>
    <definedName name="__C65537">#REF!</definedName>
    <definedName name="_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 localSheetId="6">#REF!</definedName>
    <definedName name="__CT5" localSheetId="0">#REF!</definedName>
    <definedName name="__CT5">#REF!</definedName>
    <definedName name="__day3" localSheetId="6">#REF!</definedName>
    <definedName name="__day3" localSheetId="0">#REF!</definedName>
    <definedName name="__day3">#REF!</definedName>
    <definedName name="__day4" localSheetId="0">#REF!</definedName>
    <definedName name="__day4">#REF!</definedName>
    <definedName name="_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I______AU__E" localSheetId="6">#REF!</definedName>
    <definedName name="__I______AU__E" localSheetId="0">#REF!</definedName>
    <definedName name="__I______AU__E">#REF!</definedName>
    <definedName name="__INT2" localSheetId="6" hidden="1">{#N/A,#N/A,TRUE,"일정"}</definedName>
    <definedName name="__INT2" localSheetId="0" hidden="1">{#N/A,#N/A,TRUE,"일정"}</definedName>
    <definedName name="__INT2" hidden="1">{#N/A,#N/A,TRUE,"일정"}</definedName>
    <definedName name="_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6">#REF!</definedName>
    <definedName name="__JAP97" localSheetId="0">#REF!</definedName>
    <definedName name="__JAP97">#REF!</definedName>
    <definedName name="__JAP98" localSheetId="6">#REF!</definedName>
    <definedName name="__JAP98" localSheetId="0">#REF!</definedName>
    <definedName name="__JAP98">#REF!</definedName>
    <definedName name="__KOR97" localSheetId="6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na2" localSheetId="0">#REF!</definedName>
    <definedName name="__na2">#REF!</definedName>
    <definedName name="__na3" localSheetId="0">#REF!</definedName>
    <definedName name="__na3">#REF!</definedName>
    <definedName name="__na5" localSheetId="0">#REF!</definedName>
    <definedName name="__na5">#REF!</definedName>
    <definedName name="__na6" localSheetId="0">#REF!</definedName>
    <definedName name="__na6">#REF!</definedName>
    <definedName name="__na7" localSheetId="0">#REF!</definedName>
    <definedName name="__na7">#REF!</definedName>
    <definedName name="__na8" localSheetId="0">#REF!</definedName>
    <definedName name="__na8">#REF!</definedName>
    <definedName name="_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 localSheetId="6">#REF!,#REF!,#REF!,#REF!</definedName>
    <definedName name="__NFT1" localSheetId="0">#REF!,#REF!,#REF!,#REF!</definedName>
    <definedName name="__NFT1">#REF!,#REF!,#REF!,#REF!</definedName>
    <definedName name="__Per2">#N/A</definedName>
    <definedName name="__RR2" localSheetId="6" hidden="1">{#N/A,#N/A,FALSE,"단축1";#N/A,#N/A,FALSE,"단축2";#N/A,#N/A,FALSE,"단축3";#N/A,#N/A,FALSE,"장축";#N/A,#N/A,FALSE,"4WD"}</definedName>
    <definedName name="__RR2" localSheetId="0" hidden="1">{#N/A,#N/A,FALSE,"단축1";#N/A,#N/A,FALSE,"단축2";#N/A,#N/A,FALSE,"단축3";#N/A,#N/A,FALSE,"장축";#N/A,#N/A,FALSE,"4WD"}</definedName>
    <definedName name="__RR2" hidden="1">{#N/A,#N/A,FALSE,"단축1";#N/A,#N/A,FALSE,"단축2";#N/A,#N/A,FALSE,"단축3";#N/A,#N/A,FALSE,"장축";#N/A,#N/A,FALSE,"4WD"}</definedName>
    <definedName name="__SPO1">#N/A</definedName>
    <definedName name="__SPO2">#N/A</definedName>
    <definedName name="_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localSheetId="6" hidden="1">{#N/A,#N/A,TRUE,"일정"}</definedName>
    <definedName name="__Tir1" localSheetId="0" hidden="1">{#N/A,#N/A,TRUE,"일정"}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 localSheetId="6">{30,140,350,160,"",""}</definedName>
    <definedName name="__top1" localSheetId="0">{30,140,350,160,"",""}</definedName>
    <definedName name="__top1">{30,140,350,160,"",""}</definedName>
    <definedName name="__top1_1" localSheetId="6">{228,140,350,160,"",""}</definedName>
    <definedName name="__top1_1" localSheetId="0">{228,140,350,160,"",""}</definedName>
    <definedName name="__top1_1">{228,140,350,160,"",""}</definedName>
    <definedName name="__top1_2" localSheetId="6">{228,140,350,160,"",""}</definedName>
    <definedName name="__top1_2" localSheetId="0">{228,140,350,160,"",""}</definedName>
    <definedName name="__top1_2">{228,140,350,160,"",""}</definedName>
    <definedName name="__top1_3" localSheetId="6">{228,140,350,160,"",""}</definedName>
    <definedName name="__top1_3" localSheetId="0">{228,140,350,160,"",""}</definedName>
    <definedName name="__top1_3">{228,140,350,160,"",""}</definedName>
    <definedName name="__top1_4" localSheetId="6">{228,140,350,160,"",""}</definedName>
    <definedName name="__top1_4" localSheetId="0">{228,140,350,160,"",""}</definedName>
    <definedName name="__top1_4">{228,140,350,160,"",""}</definedName>
    <definedName name="__top1_5" localSheetId="6">{228,140,350,160,"",""}</definedName>
    <definedName name="__top1_5" localSheetId="0">{228,140,350,160,"",""}</definedName>
    <definedName name="__top1_5">{228,140,350,160,"",""}</definedName>
    <definedName name="_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localSheetId="6" hidden="1">{#N/A,#N/A,TRUE,"일정"}</definedName>
    <definedName name="__tt1" localSheetId="2" hidden="1">{#N/A,#N/A,TRUE,"일정"}</definedName>
    <definedName name="__tt1" localSheetId="0" hidden="1">{#N/A,#N/A,TRUE,"일정"}</definedName>
    <definedName name="__tt1" hidden="1">{#N/A,#N/A,TRUE,"일정"}</definedName>
    <definedName name="__tt195" localSheetId="6">#REF!</definedName>
    <definedName name="__tt195" localSheetId="0">#REF!</definedName>
    <definedName name="__tt195">#REF!</definedName>
    <definedName name="__TTT1" localSheetId="6">#REF!</definedName>
    <definedName name="__TTT1" localSheetId="0">#REF!</definedName>
    <definedName name="__TTT1">#REF!</definedName>
    <definedName name="_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_xlnm.Print_Area" localSheetId="6">#REF!</definedName>
    <definedName name="__xlnm.Print_Area" localSheetId="0">#REF!</definedName>
    <definedName name="__xlnm.Print_Area">#REF!</definedName>
    <definedName name="__xlnm.Print_Area_1" localSheetId="6">#REF!</definedName>
    <definedName name="__xlnm.Print_Area_1" localSheetId="0">#REF!</definedName>
    <definedName name="__xlnm.Print_Area_1">#REF!</definedName>
    <definedName name="__xlnm.Print_Titles" localSheetId="6">#REF!</definedName>
    <definedName name="__xlnm.Print_Titles" localSheetId="0">#REF!</definedName>
    <definedName name="__xlnm.Print_Titles">#REF!</definedName>
    <definedName name="__xlnm.Print_Titles_1" localSheetId="0">#REF!</definedName>
    <definedName name="__xlnm.Print_Titles_1">#REF!</definedName>
    <definedName name="_07_2_7" localSheetId="6">#REF!</definedName>
    <definedName name="_07_2_7" localSheetId="0">#REF!</definedName>
    <definedName name="_07_2_7">#REF!</definedName>
    <definedName name="_08">#N/A</definedName>
    <definedName name="_087767895654874576876" localSheetId="6">#REF!</definedName>
    <definedName name="_087767895654874576876" localSheetId="0">#REF!</definedName>
    <definedName name="_087767895654874576876">#REF!</definedName>
    <definedName name="_088" localSheetId="6">#REF!</definedName>
    <definedName name="_088" localSheetId="0">#REF!</definedName>
    <definedName name="_088">#REF!</definedName>
    <definedName name="_1_0Print_Area" localSheetId="6">#REF!</definedName>
    <definedName name="_1_0Print_Area" localSheetId="0">#REF!</definedName>
    <definedName name="_1_0Print_Area">#REF!</definedName>
    <definedName name="_10" localSheetId="0">#REF!</definedName>
    <definedName name="_10">#REF!</definedName>
    <definedName name="_10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 localSheetId="6">#REF!</definedName>
    <definedName name="_10_????" localSheetId="0">#REF!</definedName>
    <definedName name="_10_????">#REF!</definedName>
    <definedName name="_10__123Graph_AREALEX_WAGE" localSheetId="6" hidden="1">'[2]tab 19'!#REF!</definedName>
    <definedName name="_10__123Graph_AREALEX_WAGE" localSheetId="2" hidden="1">'[2]tab 19'!#REF!</definedName>
    <definedName name="_10__123Graph_AREALEX_WAGE" localSheetId="0" hidden="1">'[2]tab 19'!#REF!</definedName>
    <definedName name="_10__123Graph_AREALEX_WAGE" hidden="1">'[2]tab 19'!#REF!</definedName>
    <definedName name="_10__123Graph_BCHART_2" hidden="1">[4]A!$C$36:$AJ$36</definedName>
    <definedName name="_10__123Graph_BREALEX_WAGE" localSheetId="6" hidden="1">#REF!</definedName>
    <definedName name="_10__123Graph_BREALEX_WAGE" localSheetId="2" hidden="1">#REF!</definedName>
    <definedName name="_10__123Graph_BREALEX_WAGE" localSheetId="0" hidden="1">#REF!</definedName>
    <definedName name="_10__123Graph_BREALEX_WAGE" hidden="1">#REF!</definedName>
    <definedName name="_100_0누실적" localSheetId="6">#REF!</definedName>
    <definedName name="_100_0누실적" localSheetId="0">#REF!</definedName>
    <definedName name="_100_0누실적">#REF!</definedName>
    <definedName name="_100_0실적마" localSheetId="0">#REF!</definedName>
    <definedName name="_100_0실적마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2ОБЛАСТЬ_ПЕЌАТ" localSheetId="0">#REF!</definedName>
    <definedName name="_102ОБЛАСТЬ_ПЕЌАТ">#REF!</definedName>
    <definedName name="_1048__0_S" localSheetId="0" hidden="1">#REF!</definedName>
    <definedName name="_1048__0_S" hidden="1">#REF!</definedName>
    <definedName name="_104ОБЛАСТЬ_ПЕЌАТ" localSheetId="0">#REF!</definedName>
    <definedName name="_104ОБЛАСТЬ_ПЕЌАТ">#REF!</definedName>
    <definedName name="_1050__0_S" localSheetId="0" hidden="1">#REF!</definedName>
    <definedName name="_1050__0_S" hidden="1">#REF!</definedName>
    <definedName name="_1053__0_S" localSheetId="0" hidden="1">#REF!</definedName>
    <definedName name="_1053__0_S" hidden="1">#REF!</definedName>
    <definedName name="_11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1__123Graph_BCHART_1" hidden="1">[4]A!$C$28:$AJ$28</definedName>
    <definedName name="_111" localSheetId="6">#REF!</definedName>
    <definedName name="_111" localSheetId="0">#REF!</definedName>
    <definedName name="_111">#REF!</definedName>
    <definedName name="_12" localSheetId="6">#REF!</definedName>
    <definedName name="_12" localSheetId="0">#REF!</definedName>
    <definedName name="_12">#REF!</definedName>
    <definedName name="_12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_123Graph_BREALEX_WAGE" localSheetId="6" hidden="1">#REF!</definedName>
    <definedName name="_12__123Graph_BREALEX_WAGE" localSheetId="2" hidden="1">#REF!</definedName>
    <definedName name="_12__123Graph_BREALEX_WAGE" localSheetId="0" hidden="1">#REF!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36_0_0입" localSheetId="6">#REF!</definedName>
    <definedName name="_136_0_0입" localSheetId="0">#REF!</definedName>
    <definedName name="_136_0_0입">#REF!</definedName>
    <definedName name="_138_0_0차" localSheetId="6">#REF!</definedName>
    <definedName name="_138_0_0차" localSheetId="0">#REF!</definedName>
    <definedName name="_138_0_0차">#REF!</definedName>
    <definedName name="_14" localSheetId="0">#REF!</definedName>
    <definedName name="_14">#REF!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44_0계기" localSheetId="6">#REF!</definedName>
    <definedName name="_144_0계기" localSheetId="0">#REF!</definedName>
    <definedName name="_144_0계기">#REF!</definedName>
    <definedName name="_146_0계기en" localSheetId="6">#REF!</definedName>
    <definedName name="_146_0계기en" localSheetId="0">#REF!</definedName>
    <definedName name="_146_0계기en">#REF!</definedName>
    <definedName name="_148_0누계기" localSheetId="0">#REF!</definedName>
    <definedName name="_148_0누계기">#REF!</definedName>
    <definedName name="_150_0누계생" localSheetId="0">#REF!</definedName>
    <definedName name="_150_0누계생">#REF!</definedName>
    <definedName name="_152_0누실마" localSheetId="0">#REF!</definedName>
    <definedName name="_152_0누실마">#REF!</definedName>
    <definedName name="_154_0누실적" localSheetId="0">#REF!</definedName>
    <definedName name="_154_0누실적">#REF!</definedName>
    <definedName name="_156_0실기버" localSheetId="0">#REF!</definedName>
    <definedName name="_156_0실기버">#REF!</definedName>
    <definedName name="_158_0실적마" localSheetId="0">#REF!</definedName>
    <definedName name="_158_0실적마">#REF!</definedName>
    <definedName name="_16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__123Graph_BCHART_2" hidden="1">[4]A!$C$36:$AJ$36</definedName>
    <definedName name="_16__123Graph_BREALEX_WAGE" localSheetId="6" hidden="1">#REF!</definedName>
    <definedName name="_16__123Graph_BREALEX_WAGE" localSheetId="2" hidden="1">#REF!</definedName>
    <definedName name="_16__123Graph_BREALEX_WAGE" localSheetId="0" hidden="1">#REF!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62ОБЛАСТЬ_ПЕЌАТ" localSheetId="6">#REF!</definedName>
    <definedName name="_162ОБЛАСТЬ_ПЕЌАТ" localSheetId="0">#REF!</definedName>
    <definedName name="_162ОБЛАСТЬ_ПЕЌАТ">#REF!</definedName>
    <definedName name="_1685__0_S" localSheetId="6" hidden="1">#REF!</definedName>
    <definedName name="_1685__0_S" localSheetId="0" hidden="1">#REF!</definedName>
    <definedName name="_1685__0_S" hidden="1">#REF!</definedName>
    <definedName name="_18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8__123Graph_XCHART_1" hidden="1">[4]A!$C$5:$AJ$5</definedName>
    <definedName name="_18__123Graph_XCHART_2" hidden="1">[4]A!$C$39:$AJ$39</definedName>
    <definedName name="_183_0_0입" localSheetId="6">#REF!</definedName>
    <definedName name="_183_0_0입" localSheetId="0">#REF!</definedName>
    <definedName name="_183_0_0입">#REF!</definedName>
    <definedName name="_186_0_0차" localSheetId="6">#REF!</definedName>
    <definedName name="_186_0_0차" localSheetId="0">#REF!</definedName>
    <definedName name="_186_0_0차">#REF!</definedName>
    <definedName name="_19__123Graph_CCHART_1" hidden="1">[4]A!$C$24:$AJ$24</definedName>
    <definedName name="_19__123Graph_XREALEX_WAGE" localSheetId="6" hidden="1">#REF!</definedName>
    <definedName name="_19__123Graph_XREALEX_WAGE" localSheetId="2" hidden="1">#REF!</definedName>
    <definedName name="_19__123Graph_XREALEX_WAGE" localSheetId="0" hidden="1">#REF!</definedName>
    <definedName name="_19__123Graph_XREALEX_WAGE" hidden="1">#REF!</definedName>
    <definedName name="_195_0계기" localSheetId="6">#REF!</definedName>
    <definedName name="_195_0계기" localSheetId="0">#REF!</definedName>
    <definedName name="_195_0계기">#REF!</definedName>
    <definedName name="_198_0계기en" localSheetId="0">#REF!</definedName>
    <definedName name="_198_0계기en">#REF!</definedName>
    <definedName name="_2" localSheetId="0" hidden="1">#REF!</definedName>
    <definedName name="_2" hidden="1">#REF!</definedName>
    <definedName name="_2__123Graph_ACHART_1" hidden="1">[4]A!$C$31:$AJ$31</definedName>
    <definedName name="_2_0Print_Area" localSheetId="6">#REF!</definedName>
    <definedName name="_2_0Print_Area" localSheetId="0">#REF!</definedName>
    <definedName name="_2_0Print_Area">#REF!</definedName>
    <definedName name="_2_0실마" localSheetId="6">#REF!</definedName>
    <definedName name="_2_0실마" localSheetId="0">#REF!</definedName>
    <definedName name="_2_0실마">#REF!</definedName>
    <definedName name="_20" localSheetId="6">#REF!</definedName>
    <definedName name="_20" localSheetId="0">#REF!</definedName>
    <definedName name="_20">#REF!</definedName>
    <definedName name="_20__123Graph_BREALEX_WAGE" localSheetId="6" hidden="1">#REF!</definedName>
    <definedName name="_20__123Graph_BREALEX_WAGE" localSheetId="2" hidden="1">#REF!</definedName>
    <definedName name="_20__123Graph_BREALEX_WAGE" localSheetId="0" hidden="1">#REF!</definedName>
    <definedName name="_20__123Graph_BREALEX_WAGE" hidden="1">#REF!</definedName>
    <definedName name="_20__123Graph_XCHART_2" hidden="1">[4]A!$C$39:$AJ$39</definedName>
    <definedName name="_201_0누계기" localSheetId="6">#REF!</definedName>
    <definedName name="_201_0누계기" localSheetId="0">#REF!</definedName>
    <definedName name="_201_0누계기">#REF!</definedName>
    <definedName name="_204_0누계생" localSheetId="6">#REF!</definedName>
    <definedName name="_204_0누계생" localSheetId="0">#REF!</definedName>
    <definedName name="_204_0누계생">#REF!</definedName>
    <definedName name="_207_0누실마" localSheetId="6">#REF!</definedName>
    <definedName name="_207_0누실마" localSheetId="0">#REF!</definedName>
    <definedName name="_207_0누실마">#REF!</definedName>
    <definedName name="_210_0누실적" localSheetId="0">#REF!</definedName>
    <definedName name="_210_0누실적">#REF!</definedName>
    <definedName name="_213_0실기버" localSheetId="0">#REF!</definedName>
    <definedName name="_213_0실기버">#REF!</definedName>
    <definedName name="_216_0실적마" localSheetId="0">#REF!</definedName>
    <definedName name="_216_0실적마">#REF!</definedName>
    <definedName name="_22__123Graph_CCHART_2" hidden="1">[4]A!$C$38:$AJ$38</definedName>
    <definedName name="_22__123Graph_XREALEX_WAGE" localSheetId="6" hidden="1">#REF!</definedName>
    <definedName name="_22__123Graph_XREALEX_WAGE" localSheetId="2" hidden="1">#REF!</definedName>
    <definedName name="_22__123Graph_XREALEX_WAGE" localSheetId="0" hidden="1">#REF!</definedName>
    <definedName name="_22__123Graph_XREALEX_WAGE" hidden="1">#REF!</definedName>
    <definedName name="_222ОБЛАСТЬ_ПЕЌАТ" localSheetId="6">#REF!</definedName>
    <definedName name="_222ОБЛАСТЬ_ПЕЌАТ" localSheetId="0">#REF!</definedName>
    <definedName name="_222ОБЛАСТЬ_ПЕЌАТ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_0Print_Area" localSheetId="6">#REF!</definedName>
    <definedName name="_3_0Print_Area" localSheetId="0">#REF!</definedName>
    <definedName name="_3_0Print_Area">#REF!</definedName>
    <definedName name="_3_0실마" localSheetId="6">#REF!</definedName>
    <definedName name="_3_0실마" localSheetId="0">#REF!</definedName>
    <definedName name="_3_0실마">#REF!</definedName>
    <definedName name="_3_0실적" localSheetId="0">#REF!</definedName>
    <definedName name="_3_0실적">#REF!</definedName>
    <definedName name="_30" localSheetId="6">#REF!</definedName>
    <definedName name="_30" localSheetId="0">#REF!</definedName>
    <definedName name="_30">#REF!</definedName>
    <definedName name="_30__123Graph_XREALEX_WAGE" localSheetId="6" hidden="1">#REF!</definedName>
    <definedName name="_30__123Graph_XREALEX_WAGE" localSheetId="2" hidden="1">#REF!</definedName>
    <definedName name="_30__123Graph_XREALEX_WAGE" localSheetId="0" hidden="1">#REF!</definedName>
    <definedName name="_30__123Graph_XREALEX_WAGE" hidden="1">#REF!</definedName>
    <definedName name="_32__123Graph_XCHART_2" hidden="1">[4]A!$C$39:$AJ$39</definedName>
    <definedName name="_35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6__123Graph_XREALEX_WAGE" localSheetId="6" hidden="1">#REF!</definedName>
    <definedName name="_36__123Graph_XREALEX_WAGE" localSheetId="2" hidden="1">#REF!</definedName>
    <definedName name="_36__123Graph_XREALEX_WAGE" localSheetId="0" hidden="1">#REF!</definedName>
    <definedName name="_36__123Graph_XREALEX_WAGE" hidden="1">#REF!</definedName>
    <definedName name="_38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" localSheetId="6">#REF!</definedName>
    <definedName name="_4" localSheetId="0">#REF!</definedName>
    <definedName name="_4">#REF!</definedName>
    <definedName name="_4_????" localSheetId="6">#REF!</definedName>
    <definedName name="_4_????" localSheetId="0">#REF!</definedName>
    <definedName name="_4_????">#REF!</definedName>
    <definedName name="_4__123Graph_ACHART_2" hidden="1">[4]A!$C$31:$AJ$31</definedName>
    <definedName name="_4_0실마" localSheetId="6">#REF!</definedName>
    <definedName name="_4_0실마" localSheetId="0">#REF!</definedName>
    <definedName name="_4_0실마">#REF!</definedName>
    <definedName name="_4_0실적" localSheetId="6">#REF!</definedName>
    <definedName name="_4_0실적" localSheetId="0">#REF!</definedName>
    <definedName name="_4_0실적">#REF!</definedName>
    <definedName name="_40" localSheetId="6">#REF!</definedName>
    <definedName name="_40" localSheetId="0">#REF!</definedName>
    <definedName name="_40">#REF!</definedName>
    <definedName name="_440__0_S" localSheetId="0" hidden="1">#REF!</definedName>
    <definedName name="_440__0_S" hidden="1">#REF!</definedName>
    <definedName name="_5_????" localSheetId="0">#REF!</definedName>
    <definedName name="_5_????">#REF!</definedName>
    <definedName name="_5__123Graph_AREALEX_WAGE" localSheetId="6" hidden="1">'[2]tab 19'!#REF!</definedName>
    <definedName name="_5__123Graph_AREALEX_WAGE" localSheetId="2" hidden="1">'[2]tab 19'!#REF!</definedName>
    <definedName name="_5__123Graph_AREALEX_WAGE" localSheetId="0" hidden="1">'[2]tab 19'!#REF!</definedName>
    <definedName name="_5__123Graph_AREALEX_WAGE" hidden="1">'[2]tab 19'!#REF!</definedName>
    <definedName name="_6" localSheetId="6">#REF!</definedName>
    <definedName name="_6" localSheetId="0">#REF!</definedName>
    <definedName name="_6">#REF!</definedName>
    <definedName name="_6__123Graph_ACHART_2" hidden="1">[4]A!$C$31:$AJ$31</definedName>
    <definedName name="_6__123Graph_AREALEX_WAGE" localSheetId="6" hidden="1">'[5]tab 19'!#REF!</definedName>
    <definedName name="_6__123Graph_AREALEX_WAGE" localSheetId="2" hidden="1">'[5]tab 19'!#REF!</definedName>
    <definedName name="_6__123Graph_AREALEX_WAGE" localSheetId="0" hidden="1">'[5]tab 19'!#REF!</definedName>
    <definedName name="_6__123Graph_AREALEX_WAGE" hidden="1">'[5]tab 19'!#REF!</definedName>
    <definedName name="_6_0실마" localSheetId="6">#REF!</definedName>
    <definedName name="_6_0실마" localSheetId="0">#REF!</definedName>
    <definedName name="_6_0실마">#REF!</definedName>
    <definedName name="_6_0실적" localSheetId="6">#REF!</definedName>
    <definedName name="_6_0실적" localSheetId="0">#REF!</definedName>
    <definedName name="_6_0실적">#REF!</definedName>
    <definedName name="_6260__0_S" localSheetId="0" hidden="1">#REF!</definedName>
    <definedName name="_6260__0_S" hidden="1">#REF!</definedName>
    <definedName name="_7_????" localSheetId="0">#REF!</definedName>
    <definedName name="_7_????">#REF!</definedName>
    <definedName name="_7__123Graph_BCHART_1" hidden="1">[4]A!$C$28:$AJ$28</definedName>
    <definedName name="_73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" localSheetId="6">#REF!</definedName>
    <definedName name="_8" localSheetId="0">#REF!</definedName>
    <definedName name="_8">#REF!</definedName>
    <definedName name="_8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8__123Graph_AREALEX_WAGE" localSheetId="6" hidden="1">'[2]tab 19'!#REF!</definedName>
    <definedName name="_8__123Graph_AREALEX_WAGE" localSheetId="2" hidden="1">'[2]tab 19'!#REF!</definedName>
    <definedName name="_8__123Graph_AREALEX_WAGE" localSheetId="0" hidden="1">'[2]tab 19'!#REF!</definedName>
    <definedName name="_8__123Graph_AREALEX_WAGE" hidden="1">'[2]tab 19'!#REF!</definedName>
    <definedName name="_8__123Graph_BCHART_1" hidden="1">[4]A!$C$28:$AJ$28</definedName>
    <definedName name="_80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790867987689769" localSheetId="6">#REF!</definedName>
    <definedName name="_8790867987689769" localSheetId="0">#REF!</definedName>
    <definedName name="_8790867987689769">#REF!</definedName>
    <definedName name="_89_0_0입" localSheetId="6">#REF!</definedName>
    <definedName name="_89_0_0입" localSheetId="0">#REF!</definedName>
    <definedName name="_89_0_0입">#REF!</definedName>
    <definedName name="_89185A78B00" localSheetId="6">#REF!</definedName>
    <definedName name="_89185A78B00" localSheetId="0">#REF!</definedName>
    <definedName name="_89185A78B00">#REF!</definedName>
    <definedName name="_9_??" localSheetId="6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9_???" localSheetId="6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9__123Graph_BCHART_2" hidden="1">[4]A!$C$36:$AJ$36</definedName>
    <definedName name="_9_0실적" localSheetId="6">#REF!</definedName>
    <definedName name="_9_0실적" localSheetId="0">#REF!</definedName>
    <definedName name="_9_0실적">#REF!</definedName>
    <definedName name="_90_0_0차" localSheetId="6">#REF!</definedName>
    <definedName name="_90_0_0차" localSheetId="0">#REF!</definedName>
    <definedName name="_90_0_0차">#REF!</definedName>
    <definedName name="_91_0_0입" localSheetId="6">#REF!</definedName>
    <definedName name="_91_0_0입" localSheetId="0">#REF!</definedName>
    <definedName name="_91_0_0입">#REF!</definedName>
    <definedName name="_92_0_0차" localSheetId="6">#REF!</definedName>
    <definedName name="_92_0_0차" localSheetId="0">#REF!</definedName>
    <definedName name="_92_0_0차">#REF!</definedName>
    <definedName name="_93_0계기" localSheetId="0">#REF!</definedName>
    <definedName name="_93_0계기">#REF!</definedName>
    <definedName name="_94_0계기en" localSheetId="0">#REF!</definedName>
    <definedName name="_94_0계기en">#REF!</definedName>
    <definedName name="_95_0계기" localSheetId="0">#REF!</definedName>
    <definedName name="_95_0계기">#REF!</definedName>
    <definedName name="_95_0누계기" localSheetId="0">#REF!</definedName>
    <definedName name="_95_0누계기">#REF!</definedName>
    <definedName name="_96_0계기en" localSheetId="0">#REF!</definedName>
    <definedName name="_96_0계기en">#REF!</definedName>
    <definedName name="_96_0누계생" localSheetId="0">#REF!</definedName>
    <definedName name="_96_0누계생">#REF!</definedName>
    <definedName name="_97_0누계기" localSheetId="0">#REF!</definedName>
    <definedName name="_97_0누계기">#REF!</definedName>
    <definedName name="_97_0누실마" localSheetId="0">#REF!</definedName>
    <definedName name="_97_0누실마">#REF!</definedName>
    <definedName name="_97098679859675" localSheetId="0">#REF!</definedName>
    <definedName name="_97098679859675">#REF!</definedName>
    <definedName name="_978609875698569" localSheetId="0" hidden="1">#REF!</definedName>
    <definedName name="_978609875698569" hidden="1">#REF!</definedName>
    <definedName name="_9788976978578" localSheetId="0">#REF!</definedName>
    <definedName name="_9788976978578">#REF!</definedName>
    <definedName name="_978969675876548768" localSheetId="0">#REF!</definedName>
    <definedName name="_978969675876548768">#REF!</definedName>
    <definedName name="_9790789698756978568976" localSheetId="0">#REF!</definedName>
    <definedName name="_9790789698756978568976">#REF!</definedName>
    <definedName name="_98_0누계생" localSheetId="0">#REF!</definedName>
    <definedName name="_98_0누계생">#REF!</definedName>
    <definedName name="_98_0누실적" localSheetId="0">#REF!</definedName>
    <definedName name="_98_0누실적">#REF!</definedName>
    <definedName name="_99_0누실마" localSheetId="0">#REF!</definedName>
    <definedName name="_99_0누실마">#REF!</definedName>
    <definedName name="_99_0실기버" localSheetId="0">#REF!</definedName>
    <definedName name="_99_0실기버">#REF!</definedName>
    <definedName name="_A1" localSheetId="0" hidden="1">#REF!</definedName>
    <definedName name="_A1" hidden="1">#REF!</definedName>
    <definedName name="_a12" localSheetId="6" hidden="1">{"'Monthly 1997'!$A$3:$S$89"}</definedName>
    <definedName name="_a12" localSheetId="2" hidden="1">{"'Monthly 1997'!$A$3:$S$89"}</definedName>
    <definedName name="_a12" localSheetId="0" hidden="1">{"'Monthly 1997'!$A$3:$S$89"}</definedName>
    <definedName name="_a12" hidden="1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20" localSheetId="0">#REF!</definedName>
    <definedName name="_A20">#REF!</definedName>
    <definedName name="_A61" localSheetId="6" hidden="1">{#N/A,#N/A,FALSE,"BODY"}</definedName>
    <definedName name="_A61" localSheetId="2" hidden="1">{#N/A,#N/A,FALSE,"BODY"}</definedName>
    <definedName name="_A61" localSheetId="0" hidden="1">{#N/A,#N/A,FALSE,"BODY"}</definedName>
    <definedName name="_A61" hidden="1">{#N/A,#N/A,FALSE,"BODY"}</definedName>
    <definedName name="_A65555" localSheetId="6">#REF!</definedName>
    <definedName name="_A65555" localSheetId="0">#REF!</definedName>
    <definedName name="_A65555">#REF!</definedName>
    <definedName name="_A65655" localSheetId="6">#REF!</definedName>
    <definedName name="_A65655" localSheetId="0">#REF!</definedName>
    <definedName name="_A65655">#REF!</definedName>
    <definedName name="_A65900" localSheetId="6">#REF!</definedName>
    <definedName name="_A65900" localSheetId="0">#REF!</definedName>
    <definedName name="_A65900">#REF!</definedName>
    <definedName name="_A999999">#N/A</definedName>
    <definedName name="_add21" localSheetId="6" hidden="1">[1]tab17!#REF!</definedName>
    <definedName name="_add21" localSheetId="2" hidden="1">[1]tab17!#REF!</definedName>
    <definedName name="_add21" localSheetId="0" hidden="1">[1]tab17!#REF!</definedName>
    <definedName name="_add21" hidden="1">[1]tab17!#REF!</definedName>
    <definedName name="_ap2">#N/A</definedName>
    <definedName name="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6">[0]!_a1Z,[0]!_a2Z</definedName>
    <definedName name="_aZ" localSheetId="0">[0]!_a1Z,[0]!_a2Z</definedName>
    <definedName name="_aZ">[0]!_a1Z,[0]!_a2Z</definedName>
    <definedName name="_B100000" localSheetId="6">#REF!</definedName>
    <definedName name="_B100000" localSheetId="0">#REF!</definedName>
    <definedName name="_B100000">#REF!</definedName>
    <definedName name="_B699999">#N/A</definedName>
    <definedName name="_B80000" localSheetId="6">#REF!</definedName>
    <definedName name="_B80000" localSheetId="0">#REF!</definedName>
    <definedName name="_B80000">#REF!</definedName>
    <definedName name="_B99999" localSheetId="6">#REF!</definedName>
    <definedName name="_B99999" localSheetId="0">#REF!</definedName>
    <definedName name="_B99999">#REF!</definedName>
    <definedName name="_Begin" localSheetId="6">'[6]Форма №2а'!#REF!</definedName>
    <definedName name="_Begin" localSheetId="0">'[6]Форма №2а'!#REF!</definedName>
    <definedName name="_Begin">'[6]Форма №2а'!#REF!</definedName>
    <definedName name="_C65537" localSheetId="6">#REF!</definedName>
    <definedName name="_C65537" localSheetId="0">#REF!</definedName>
    <definedName name="_C65537">#REF!</definedName>
    <definedName name="_CCH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 localSheetId="6">#REF!</definedName>
    <definedName name="_CT5" localSheetId="0">#REF!</definedName>
    <definedName name="_CT5">#REF!</definedName>
    <definedName name="_day3" localSheetId="6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D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localSheetId="6" hidden="1">#REF!</definedName>
    <definedName name="_Dist_Bin" localSheetId="2" hidden="1">#REF!</definedName>
    <definedName name="_Dist_Bin" localSheetId="0" hidden="1">#REF!</definedName>
    <definedName name="_Dist_Bin" hidden="1">#REF!</definedName>
    <definedName name="_Dist_Values" localSheetId="6" hidden="1">#REF!</definedName>
    <definedName name="_Dist_Values" localSheetId="2" hidden="1">#REF!</definedName>
    <definedName name="_Dist_Values" localSheetId="0" hidden="1">#REF!</definedName>
    <definedName name="_Dist_Values" hidden="1">#REF!</definedName>
    <definedName name="_End" localSheetId="6">'[6]Форма №2а'!#REF!</definedName>
    <definedName name="_End" localSheetId="0">'[6]Форма №2а'!#REF!</definedName>
    <definedName name="_End">'[6]Форма №2а'!#REF!</definedName>
    <definedName name="_Fill" localSheetId="6" hidden="1">#REF!</definedName>
    <definedName name="_Fill" localSheetId="2" hidden="1">#REF!</definedName>
    <definedName name="_Fill" localSheetId="0" hidden="1">#REF!</definedName>
    <definedName name="_Fill" hidden="1">#REF!</definedName>
    <definedName name="_FilterDatabase" localSheetId="6" hidden="1">#REF!</definedName>
    <definedName name="_FilterDatabase" localSheetId="0" hidden="1">#REF!</definedName>
    <definedName name="_FilterDatabase" hidden="1">#REF!</definedName>
    <definedName name="_FTL2" localSheetId="0">#REF!</definedName>
    <definedName name="_FTL2">#REF!</definedName>
    <definedName name="_INT2" localSheetId="6" hidden="1">{#N/A,#N/A,TRUE,"일정"}</definedName>
    <definedName name="_INT2" localSheetId="0" hidden="1">{#N/A,#N/A,TRUE,"일정"}</definedName>
    <definedName name="_INT2" hidden="1">{#N/A,#N/A,TRUE,"일정"}</definedName>
    <definedName name="_J200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6">#REF!</definedName>
    <definedName name="_JAP97" localSheetId="0">#REF!</definedName>
    <definedName name="_JAP97">#REF!</definedName>
    <definedName name="_JAP98" localSheetId="6">#REF!</definedName>
    <definedName name="_JAP98" localSheetId="0">#REF!</definedName>
    <definedName name="_JAP98">#REF!</definedName>
    <definedName name="_k1" localSheetId="6">#REF!</definedName>
    <definedName name="_k1" localSheetId="0">#REF!</definedName>
    <definedName name="_k1">#REF!</definedName>
    <definedName name="_Key1" localSheetId="6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localSheetId="6" hidden="1">#REF!</definedName>
    <definedName name="_Key2" localSheetId="2" hidden="1">#REF!</definedName>
    <definedName name="_Key2" localSheetId="0" hidden="1">#REF!</definedName>
    <definedName name="_Key2" hidden="1">#REF!</definedName>
    <definedName name="_ko15" localSheetId="0">#REF!</definedName>
    <definedName name="_ko15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6" hidden="1">#REF!</definedName>
    <definedName name="_MatInverse_In" localSheetId="2" hidden="1">#REF!</definedName>
    <definedName name="_MatInverse_In" localSheetId="0" hidden="1">#REF!</definedName>
    <definedName name="_MatInverse_In" hidden="1">#REF!</definedName>
    <definedName name="_MatInverse_Out" localSheetId="6" hidden="1">#REF!</definedName>
    <definedName name="_MatInverse_Out" localSheetId="2" hidden="1">#REF!</definedName>
    <definedName name="_MatInverse_Out" localSheetId="0" hidden="1">#REF!</definedName>
    <definedName name="_MatInverse_Out" hidden="1">#REF!</definedName>
    <definedName name="_na1" localSheetId="0">#REF!</definedName>
    <definedName name="_na1">#REF!</definedName>
    <definedName name="_na2" localSheetId="0">#REF!</definedName>
    <definedName name="_na2">#REF!</definedName>
    <definedName name="_na3" localSheetId="0">#REF!</definedName>
    <definedName name="_na3">#REF!</definedName>
    <definedName name="_na5" localSheetId="0">#REF!</definedName>
    <definedName name="_na5">#REF!</definedName>
    <definedName name="_na6" localSheetId="0">#REF!</definedName>
    <definedName name="_na6">#REF!</definedName>
    <definedName name="_na7" localSheetId="0">#REF!</definedName>
    <definedName name="_na7">#REF!</definedName>
    <definedName name="_na8" localSheetId="0">#REF!</definedName>
    <definedName name="_na8">#REF!</definedName>
    <definedName name="_NEW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 localSheetId="6">#REF!,#REF!,#REF!,#REF!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6" hidden="1">#REF!</definedName>
    <definedName name="_Parse_Out" localSheetId="2" hidden="1">#REF!</definedName>
    <definedName name="_Parse_Out" localSheetId="0" hidden="1">#REF!</definedName>
    <definedName name="_Parse_Out" hidden="1">#REF!</definedName>
    <definedName name="_Per2">#N/A</definedName>
    <definedName name="_RR2" localSheetId="6" hidden="1">{#N/A,#N/A,FALSE,"단축1";#N/A,#N/A,FALSE,"단축2";#N/A,#N/A,FALSE,"단축3";#N/A,#N/A,FALSE,"장축";#N/A,#N/A,FALSE,"4WD"}</definedName>
    <definedName name="_RR2" localSheetId="0" hidden="1">{#N/A,#N/A,FALSE,"단축1";#N/A,#N/A,FALSE,"단축2";#N/A,#N/A,FALSE,"단축3";#N/A,#N/A,FALSE,"장축";#N/A,#N/A,FALSE,"4WD"}</definedName>
    <definedName name="_RR2" hidden="1">{#N/A,#N/A,FALSE,"단축1";#N/A,#N/A,FALSE,"단축2";#N/A,#N/A,FALSE,"단축3";#N/A,#N/A,FALSE,"장축";#N/A,#N/A,FALSE,"4WD"}</definedName>
    <definedName name="_Sort" localSheetId="6" hidden="1">#REF!</definedName>
    <definedName name="_Sort" localSheetId="2" hidden="1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SS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StartInsert" localSheetId="0">'[6]Форма №2а'!#REF!</definedName>
    <definedName name="_StartInsert">'[6]Форма №2а'!#REF!</definedName>
    <definedName name="_T2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localSheetId="6" hidden="1">{#N/A,#N/A,TRUE,"일정"}</definedName>
    <definedName name="_Tir1" localSheetId="0" hidden="1">{#N/A,#N/A,TRUE,"일정"}</definedName>
    <definedName name="_Tir1" hidden="1">{#N/A,#N/A,TRUE,"일정"}</definedName>
    <definedName name="_Tit1">#N/A</definedName>
    <definedName name="_Tit2">#N/A</definedName>
    <definedName name="_Tit3">#N/A</definedName>
    <definedName name="_Tit4">#N/A</definedName>
    <definedName name="_top1" localSheetId="6">{30,140,350,160,"",""}</definedName>
    <definedName name="_top1" localSheetId="0">{30,140,350,160,"",""}</definedName>
    <definedName name="_top1">{30,140,350,160,"",""}</definedName>
    <definedName name="_top1_1" localSheetId="6">{228,140,350,160,"",""}</definedName>
    <definedName name="_top1_1" localSheetId="0">{228,140,350,160,"",""}</definedName>
    <definedName name="_top1_1">{228,140,350,160,"",""}</definedName>
    <definedName name="_top1_2" localSheetId="6">{228,140,350,160,"",""}</definedName>
    <definedName name="_top1_2" localSheetId="0">{228,140,350,160,"",""}</definedName>
    <definedName name="_top1_2">{228,140,350,160,"",""}</definedName>
    <definedName name="_top1_3" localSheetId="6">{228,140,350,160,"",""}</definedName>
    <definedName name="_top1_3" localSheetId="0">{228,140,350,160,"",""}</definedName>
    <definedName name="_top1_3">{228,140,350,160,"",""}</definedName>
    <definedName name="_top1_4" localSheetId="6">{228,140,350,160,"",""}</definedName>
    <definedName name="_top1_4" localSheetId="0">{228,140,350,160,"",""}</definedName>
    <definedName name="_top1_4">{228,140,350,160,"",""}</definedName>
    <definedName name="_top1_5" localSheetId="6">{228,140,350,160,"",""}</definedName>
    <definedName name="_top1_5" localSheetId="0">{228,140,350,160,"",""}</definedName>
    <definedName name="_top1_5">{228,140,350,160,"",""}</definedName>
    <definedName name="_top10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localSheetId="6" hidden="1">{#N/A,#N/A,TRUE,"일정"}</definedName>
    <definedName name="_tt1" localSheetId="0" hidden="1">{#N/A,#N/A,TRUE,"일정"}</definedName>
    <definedName name="_tt1" hidden="1">{#N/A,#N/A,TRUE,"일정"}</definedName>
    <definedName name="_tt195" localSheetId="6">#REF!</definedName>
    <definedName name="_tt195" localSheetId="0">#REF!</definedName>
    <definedName name="_tt195">#REF!</definedName>
    <definedName name="_TTT1" localSheetId="6">#REF!</definedName>
    <definedName name="_TTT1" localSheetId="0">#REF!</definedName>
    <definedName name="_TTT1">#REF!</definedName>
    <definedName name="_V210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VRT1" localSheetId="6">#REF!</definedName>
    <definedName name="_VRT1" localSheetId="0">#REF!</definedName>
    <definedName name="_VRT1">#REF!</definedName>
    <definedName name="_VRT2" localSheetId="6">#REF!</definedName>
    <definedName name="_VRT2" localSheetId="0">#REF!</definedName>
    <definedName name="_VRT2">#REF!</definedName>
    <definedName name="_А2" localSheetId="0" hidden="1">#REF!</definedName>
    <definedName name="_А2" hidden="1">#REF!</definedName>
    <definedName name="_А999999" localSheetId="0">#REF!</definedName>
    <definedName name="_А999999">#REF!</definedName>
    <definedName name="_xlnm._FilterDatabase" localSheetId="6" hidden="1">#REF!</definedName>
    <definedName name="_xlnm._FilterDatabase" localSheetId="2" hidden="1">#REF!</definedName>
    <definedName name="_xlnm._FilterDatabase" localSheetId="0" hidden="1">#REF!</definedName>
    <definedName name="_xlnm._FilterDatabase" hidden="1">#REF!</definedName>
    <definedName name="a" localSheetId="6">{30,140,350,160,"",""}</definedName>
    <definedName name="a" localSheetId="0">{30,140,350,160,"",""}</definedName>
    <definedName name="a">{30,140,350,160,"",""}</definedName>
    <definedName name="a_" localSheetId="6">#REF!</definedName>
    <definedName name="a_" localSheetId="0">#REF!</definedName>
    <definedName name="a_">#REF!</definedName>
    <definedName name="a_010_03" localSheetId="6">#REF!</definedName>
    <definedName name="a_010_03" localSheetId="0">#REF!</definedName>
    <definedName name="a_010_03">#REF!</definedName>
    <definedName name="a_010_03o" localSheetId="6">#REF!</definedName>
    <definedName name="a_010_03o" localSheetId="0">#REF!</definedName>
    <definedName name="a_010_03o">#REF!</definedName>
    <definedName name="a_010_04" localSheetId="0">#REF!</definedName>
    <definedName name="a_010_04">#REF!</definedName>
    <definedName name="a_010_04o" localSheetId="0">#REF!</definedName>
    <definedName name="a_010_04o">#REF!</definedName>
    <definedName name="a_010_05" localSheetId="0">#REF!</definedName>
    <definedName name="a_010_05">#REF!</definedName>
    <definedName name="a_010_05o" localSheetId="0">#REF!</definedName>
    <definedName name="a_010_05o">#REF!</definedName>
    <definedName name="a_010_06" localSheetId="0">#REF!</definedName>
    <definedName name="a_010_06">#REF!</definedName>
    <definedName name="a_010_06o" localSheetId="0">#REF!</definedName>
    <definedName name="a_010_06o">#REF!</definedName>
    <definedName name="a_010_07" localSheetId="0">#REF!</definedName>
    <definedName name="a_010_07">#REF!</definedName>
    <definedName name="a_010_07o" localSheetId="0">#REF!</definedName>
    <definedName name="a_010_07o">#REF!</definedName>
    <definedName name="a_010_08" localSheetId="0">#REF!</definedName>
    <definedName name="a_010_08">#REF!</definedName>
    <definedName name="a_010_08o" localSheetId="0">#REF!</definedName>
    <definedName name="a_010_08o">#REF!</definedName>
    <definedName name="a_010_09" localSheetId="0">#REF!</definedName>
    <definedName name="a_010_09">#REF!</definedName>
    <definedName name="a_010_10" localSheetId="0">#REF!</definedName>
    <definedName name="a_010_10">#REF!</definedName>
    <definedName name="a_010_11" localSheetId="0">#REF!</definedName>
    <definedName name="a_010_11">#REF!</definedName>
    <definedName name="a_010_12" localSheetId="0">#REF!</definedName>
    <definedName name="a_010_12">#REF!</definedName>
    <definedName name="a_020_03" localSheetId="0">#REF!</definedName>
    <definedName name="a_020_03">#REF!</definedName>
    <definedName name="a_020_03o" localSheetId="0">#REF!</definedName>
    <definedName name="a_020_03o">#REF!</definedName>
    <definedName name="a_020_04" localSheetId="0">#REF!</definedName>
    <definedName name="a_020_04">#REF!</definedName>
    <definedName name="a_020_04o" localSheetId="0">#REF!</definedName>
    <definedName name="a_020_04o">#REF!</definedName>
    <definedName name="a_020_05" localSheetId="0">#REF!</definedName>
    <definedName name="a_020_05">#REF!</definedName>
    <definedName name="a_020_05o" localSheetId="0">#REF!</definedName>
    <definedName name="a_020_05o">#REF!</definedName>
    <definedName name="a_020_06" localSheetId="0">#REF!</definedName>
    <definedName name="a_020_06">#REF!</definedName>
    <definedName name="a_020_06o" localSheetId="0">#REF!</definedName>
    <definedName name="a_020_06o">#REF!</definedName>
    <definedName name="a_020_07" localSheetId="0">#REF!</definedName>
    <definedName name="a_020_07">#REF!</definedName>
    <definedName name="a_020_07o" localSheetId="0">#REF!</definedName>
    <definedName name="a_020_07o">#REF!</definedName>
    <definedName name="a_020_08" localSheetId="0">#REF!</definedName>
    <definedName name="a_020_08">#REF!</definedName>
    <definedName name="a_020_08o" localSheetId="0">#REF!</definedName>
    <definedName name="a_020_08o">#REF!</definedName>
    <definedName name="a_020_09" localSheetId="0">#REF!</definedName>
    <definedName name="a_020_09">#REF!</definedName>
    <definedName name="a_020_10" localSheetId="0">#REF!</definedName>
    <definedName name="a_020_10">#REF!</definedName>
    <definedName name="a_020_11" localSheetId="0">#REF!</definedName>
    <definedName name="a_020_11">#REF!</definedName>
    <definedName name="a_020_12" localSheetId="0">#REF!</definedName>
    <definedName name="a_020_12">#REF!</definedName>
    <definedName name="a_030_03" localSheetId="0">#REF!</definedName>
    <definedName name="a_030_03">#REF!</definedName>
    <definedName name="a_030_03o" localSheetId="0">#REF!</definedName>
    <definedName name="a_030_03o">#REF!</definedName>
    <definedName name="a_030_04" localSheetId="0">#REF!</definedName>
    <definedName name="a_030_04">#REF!</definedName>
    <definedName name="a_030_04o" localSheetId="0">#REF!</definedName>
    <definedName name="a_030_04o">#REF!</definedName>
    <definedName name="a_030_05" localSheetId="0">#REF!</definedName>
    <definedName name="a_030_05">#REF!</definedName>
    <definedName name="a_030_05o" localSheetId="0">#REF!</definedName>
    <definedName name="a_030_05o">#REF!</definedName>
    <definedName name="a_030_06" localSheetId="0">#REF!</definedName>
    <definedName name="a_030_06">#REF!</definedName>
    <definedName name="a_030_06o" localSheetId="0">#REF!</definedName>
    <definedName name="a_030_06o">#REF!</definedName>
    <definedName name="a_030_07" localSheetId="0">#REF!</definedName>
    <definedName name="a_030_07">#REF!</definedName>
    <definedName name="a_030_07o" localSheetId="0">#REF!</definedName>
    <definedName name="a_030_07o">#REF!</definedName>
    <definedName name="a_030_08" localSheetId="0">#REF!</definedName>
    <definedName name="a_030_08">#REF!</definedName>
    <definedName name="a_030_08o" localSheetId="0">#REF!</definedName>
    <definedName name="a_030_08o">#REF!</definedName>
    <definedName name="a_030_09" localSheetId="0">#REF!</definedName>
    <definedName name="a_030_09">#REF!</definedName>
    <definedName name="a_030_10" localSheetId="0">#REF!</definedName>
    <definedName name="a_030_10">#REF!</definedName>
    <definedName name="a_030_11" localSheetId="0">#REF!</definedName>
    <definedName name="a_030_11">#REF!</definedName>
    <definedName name="a_030_12" localSheetId="0">#REF!</definedName>
    <definedName name="a_030_12">#REF!</definedName>
    <definedName name="a_040_03" localSheetId="0">#REF!</definedName>
    <definedName name="a_040_03">#REF!</definedName>
    <definedName name="a_040_04" localSheetId="0">#REF!</definedName>
    <definedName name="a_040_04">#REF!</definedName>
    <definedName name="a_040_04o" localSheetId="0">#REF!</definedName>
    <definedName name="a_040_04o">#REF!</definedName>
    <definedName name="a_040_05" localSheetId="0">#REF!</definedName>
    <definedName name="a_040_05">#REF!</definedName>
    <definedName name="a_040_06" localSheetId="0">#REF!</definedName>
    <definedName name="a_040_06">#REF!</definedName>
    <definedName name="a_040_07" localSheetId="0">#REF!</definedName>
    <definedName name="a_040_07">#REF!</definedName>
    <definedName name="a_040_08" localSheetId="0">#REF!</definedName>
    <definedName name="a_040_08">#REF!</definedName>
    <definedName name="a_040_08o" localSheetId="0">#REF!</definedName>
    <definedName name="a_040_08o">#REF!</definedName>
    <definedName name="a_040_09" localSheetId="0">#REF!</definedName>
    <definedName name="a_040_09">#REF!</definedName>
    <definedName name="a_040_10" localSheetId="0">#REF!</definedName>
    <definedName name="a_040_10">#REF!</definedName>
    <definedName name="a_040_11" localSheetId="0">#REF!</definedName>
    <definedName name="a_040_11">#REF!</definedName>
    <definedName name="a_040_12" localSheetId="0">#REF!</definedName>
    <definedName name="a_040_12">#REF!</definedName>
    <definedName name="a_041_03" localSheetId="0">#REF!</definedName>
    <definedName name="a_041_03">#REF!</definedName>
    <definedName name="a_041_04" localSheetId="0">#REF!</definedName>
    <definedName name="a_041_04">#REF!</definedName>
    <definedName name="a_041_05" localSheetId="0">#REF!</definedName>
    <definedName name="a_041_05">#REF!</definedName>
    <definedName name="a_041_06" localSheetId="0">#REF!</definedName>
    <definedName name="a_041_06">#REF!</definedName>
    <definedName name="a_041_07" localSheetId="0">#REF!</definedName>
    <definedName name="a_041_07">#REF!</definedName>
    <definedName name="a_041_08" localSheetId="0">#REF!</definedName>
    <definedName name="a_041_08">#REF!</definedName>
    <definedName name="a_041_09" localSheetId="0">#REF!</definedName>
    <definedName name="a_041_09">#REF!</definedName>
    <definedName name="a_041_10" localSheetId="0">#REF!</definedName>
    <definedName name="a_041_10">#REF!</definedName>
    <definedName name="a_041_11" localSheetId="0">#REF!</definedName>
    <definedName name="a_041_11">#REF!</definedName>
    <definedName name="a_041_12" localSheetId="0">#REF!</definedName>
    <definedName name="a_041_12">#REF!</definedName>
    <definedName name="a_042_03" localSheetId="0">#REF!</definedName>
    <definedName name="a_042_03">#REF!</definedName>
    <definedName name="a_042_04" localSheetId="0">#REF!</definedName>
    <definedName name="a_042_04">#REF!</definedName>
    <definedName name="a_042_05" localSheetId="0">#REF!</definedName>
    <definedName name="a_042_05">#REF!</definedName>
    <definedName name="a_042_06" localSheetId="0">#REF!</definedName>
    <definedName name="a_042_06">#REF!</definedName>
    <definedName name="a_042_07" localSheetId="0">#REF!</definedName>
    <definedName name="a_042_07">#REF!</definedName>
    <definedName name="a_042_08" localSheetId="0">#REF!</definedName>
    <definedName name="a_042_08">#REF!</definedName>
    <definedName name="a_042_09" localSheetId="0">#REF!</definedName>
    <definedName name="a_042_09">#REF!</definedName>
    <definedName name="a_042_10" localSheetId="0">#REF!</definedName>
    <definedName name="a_042_10">#REF!</definedName>
    <definedName name="a_042_11" localSheetId="0">#REF!</definedName>
    <definedName name="a_042_11">#REF!</definedName>
    <definedName name="a_042_12" localSheetId="0">#REF!</definedName>
    <definedName name="a_042_12">#REF!</definedName>
    <definedName name="a_043_03" localSheetId="0">#REF!</definedName>
    <definedName name="a_043_03">#REF!</definedName>
    <definedName name="a_043_04" localSheetId="0">#REF!</definedName>
    <definedName name="a_043_04">#REF!</definedName>
    <definedName name="a_043_05" localSheetId="0">#REF!</definedName>
    <definedName name="a_043_05">#REF!</definedName>
    <definedName name="a_043_06" localSheetId="0">#REF!</definedName>
    <definedName name="a_043_06">#REF!</definedName>
    <definedName name="a_043_07" localSheetId="0">#REF!</definedName>
    <definedName name="a_043_07">#REF!</definedName>
    <definedName name="a_043_08" localSheetId="0">#REF!</definedName>
    <definedName name="a_043_08">#REF!</definedName>
    <definedName name="a_043_09" localSheetId="0">#REF!</definedName>
    <definedName name="a_043_09">#REF!</definedName>
    <definedName name="a_043_10" localSheetId="0">#REF!</definedName>
    <definedName name="a_043_10">#REF!</definedName>
    <definedName name="a_043_11" localSheetId="0">#REF!</definedName>
    <definedName name="a_043_11">#REF!</definedName>
    <definedName name="a_043_12" localSheetId="0">#REF!</definedName>
    <definedName name="a_043_12">#REF!</definedName>
    <definedName name="a_044_03" localSheetId="0">#REF!</definedName>
    <definedName name="a_044_03">#REF!</definedName>
    <definedName name="a_044_04" localSheetId="0">#REF!</definedName>
    <definedName name="a_044_04">#REF!</definedName>
    <definedName name="a_044_05" localSheetId="0">#REF!</definedName>
    <definedName name="a_044_05">#REF!</definedName>
    <definedName name="a_044_06" localSheetId="0">#REF!</definedName>
    <definedName name="a_044_06">#REF!</definedName>
    <definedName name="a_044_07" localSheetId="0">#REF!</definedName>
    <definedName name="a_044_07">#REF!</definedName>
    <definedName name="a_044_08" localSheetId="0">#REF!</definedName>
    <definedName name="a_044_08">#REF!</definedName>
    <definedName name="a_044_09" localSheetId="0">#REF!</definedName>
    <definedName name="a_044_09">#REF!</definedName>
    <definedName name="a_044_10" localSheetId="0">#REF!</definedName>
    <definedName name="a_044_10">#REF!</definedName>
    <definedName name="a_044_11" localSheetId="0">#REF!</definedName>
    <definedName name="a_044_11">#REF!</definedName>
    <definedName name="a_044_12" localSheetId="0">#REF!</definedName>
    <definedName name="a_044_12">#REF!</definedName>
    <definedName name="a_045_03" localSheetId="0">#REF!</definedName>
    <definedName name="a_045_03">#REF!</definedName>
    <definedName name="a_045_04" localSheetId="0">#REF!</definedName>
    <definedName name="a_045_04">#REF!</definedName>
    <definedName name="a_045_05" localSheetId="0">#REF!</definedName>
    <definedName name="a_045_05">#REF!</definedName>
    <definedName name="a_045_06" localSheetId="0">#REF!</definedName>
    <definedName name="a_045_06">#REF!</definedName>
    <definedName name="a_045_07" localSheetId="0">#REF!</definedName>
    <definedName name="a_045_07">#REF!</definedName>
    <definedName name="a_045_08" localSheetId="0">#REF!</definedName>
    <definedName name="a_045_08">#REF!</definedName>
    <definedName name="a_045_09" localSheetId="0">#REF!</definedName>
    <definedName name="a_045_09">#REF!</definedName>
    <definedName name="a_045_10" localSheetId="0">#REF!</definedName>
    <definedName name="a_045_10">#REF!</definedName>
    <definedName name="a_045_11" localSheetId="0">#REF!</definedName>
    <definedName name="a_045_11">#REF!</definedName>
    <definedName name="a_045_12" localSheetId="0">#REF!</definedName>
    <definedName name="a_045_12">#REF!</definedName>
    <definedName name="a_050_03" localSheetId="0">#REF!</definedName>
    <definedName name="a_050_03">#REF!</definedName>
    <definedName name="a_050_04" localSheetId="0">#REF!</definedName>
    <definedName name="a_050_04">#REF!</definedName>
    <definedName name="a_050_05" localSheetId="0">#REF!</definedName>
    <definedName name="a_050_05">#REF!</definedName>
    <definedName name="a_050_05o" localSheetId="0">#REF!</definedName>
    <definedName name="a_050_05o">#REF!</definedName>
    <definedName name="a_050_06" localSheetId="0">#REF!</definedName>
    <definedName name="a_050_06">#REF!</definedName>
    <definedName name="a_050_07" localSheetId="0">#REF!</definedName>
    <definedName name="a_050_07">#REF!</definedName>
    <definedName name="a_050_07o" localSheetId="0">#REF!</definedName>
    <definedName name="a_050_07o">#REF!</definedName>
    <definedName name="a_050_08" localSheetId="0">#REF!</definedName>
    <definedName name="a_050_08">#REF!</definedName>
    <definedName name="a_050_08o" localSheetId="0">#REF!</definedName>
    <definedName name="a_050_08o">#REF!</definedName>
    <definedName name="a_050_09" localSheetId="0">#REF!</definedName>
    <definedName name="a_050_09">#REF!</definedName>
    <definedName name="a_050_10" localSheetId="0">#REF!</definedName>
    <definedName name="a_050_10">#REF!</definedName>
    <definedName name="a_050_11" localSheetId="0">#REF!</definedName>
    <definedName name="a_050_11">#REF!</definedName>
    <definedName name="a_050_12" localSheetId="0">#REF!</definedName>
    <definedName name="a_050_12">#REF!</definedName>
    <definedName name="a_060_03" localSheetId="0">#REF!</definedName>
    <definedName name="a_060_03">#REF!</definedName>
    <definedName name="a_060_03o" localSheetId="0">#REF!</definedName>
    <definedName name="a_060_03o">#REF!</definedName>
    <definedName name="a_060_04" localSheetId="0">#REF!</definedName>
    <definedName name="a_060_04">#REF!</definedName>
    <definedName name="a_060_04o" localSheetId="0">#REF!</definedName>
    <definedName name="a_060_04o">#REF!</definedName>
    <definedName name="a_060_05" localSheetId="0">#REF!</definedName>
    <definedName name="a_060_05">#REF!</definedName>
    <definedName name="a_060_05o" localSheetId="0">#REF!</definedName>
    <definedName name="a_060_05o">#REF!</definedName>
    <definedName name="a_060_06" localSheetId="0">#REF!</definedName>
    <definedName name="a_060_06">#REF!</definedName>
    <definedName name="a_060_06o" localSheetId="0">#REF!</definedName>
    <definedName name="a_060_06o">#REF!</definedName>
    <definedName name="a_060_07" localSheetId="0">#REF!</definedName>
    <definedName name="a_060_07">#REF!</definedName>
    <definedName name="a_060_07o" localSheetId="0">#REF!</definedName>
    <definedName name="a_060_07o">#REF!</definedName>
    <definedName name="a_060_08" localSheetId="0">#REF!</definedName>
    <definedName name="a_060_08">#REF!</definedName>
    <definedName name="a_060_08o" localSheetId="0">#REF!</definedName>
    <definedName name="a_060_08o">#REF!</definedName>
    <definedName name="a_060_09" localSheetId="0">#REF!</definedName>
    <definedName name="a_060_09">#REF!</definedName>
    <definedName name="a_060_10" localSheetId="0">#REF!</definedName>
    <definedName name="a_060_10">#REF!</definedName>
    <definedName name="a_060_11" localSheetId="0">#REF!</definedName>
    <definedName name="a_060_11">#REF!</definedName>
    <definedName name="a_060_12" localSheetId="0">#REF!</definedName>
    <definedName name="a_060_12">#REF!</definedName>
    <definedName name="a_070_03" localSheetId="0">#REF!</definedName>
    <definedName name="a_070_03">#REF!</definedName>
    <definedName name="a_070_04" localSheetId="0">#REF!</definedName>
    <definedName name="a_070_04">#REF!</definedName>
    <definedName name="a_070_05" localSheetId="0">#REF!</definedName>
    <definedName name="a_070_05">#REF!</definedName>
    <definedName name="a_070_06" localSheetId="0">#REF!</definedName>
    <definedName name="a_070_06">#REF!</definedName>
    <definedName name="a_070_07" localSheetId="0">#REF!</definedName>
    <definedName name="a_070_07">#REF!</definedName>
    <definedName name="a_070_08" localSheetId="0">#REF!</definedName>
    <definedName name="a_070_08">#REF!</definedName>
    <definedName name="a_070_08o" localSheetId="0">#REF!</definedName>
    <definedName name="a_070_08o">#REF!</definedName>
    <definedName name="a_070_09" localSheetId="0">#REF!</definedName>
    <definedName name="a_070_09">#REF!</definedName>
    <definedName name="a_070_10" localSheetId="0">#REF!</definedName>
    <definedName name="a_070_10">#REF!</definedName>
    <definedName name="a_070_11" localSheetId="0">#REF!</definedName>
    <definedName name="a_070_11">#REF!</definedName>
    <definedName name="a_070_12" localSheetId="0">#REF!</definedName>
    <definedName name="a_070_12">#REF!</definedName>
    <definedName name="a_080_03" localSheetId="0">#REF!</definedName>
    <definedName name="a_080_03">#REF!</definedName>
    <definedName name="a_080_03o" localSheetId="0">#REF!</definedName>
    <definedName name="a_080_03o">#REF!</definedName>
    <definedName name="a_080_04" localSheetId="0">#REF!</definedName>
    <definedName name="a_080_04">#REF!</definedName>
    <definedName name="a_080_04o" localSheetId="0">#REF!</definedName>
    <definedName name="a_080_04o">#REF!</definedName>
    <definedName name="a_080_05" localSheetId="0">#REF!</definedName>
    <definedName name="a_080_05">#REF!</definedName>
    <definedName name="a_080_05o" localSheetId="0">#REF!</definedName>
    <definedName name="a_080_05o">#REF!</definedName>
    <definedName name="a_080_06" localSheetId="0">#REF!</definedName>
    <definedName name="a_080_06">#REF!</definedName>
    <definedName name="a_080_06o" localSheetId="0">#REF!</definedName>
    <definedName name="a_080_06o">#REF!</definedName>
    <definedName name="a_080_07" localSheetId="0">#REF!</definedName>
    <definedName name="a_080_07">#REF!</definedName>
    <definedName name="a_080_07o" localSheetId="0">#REF!</definedName>
    <definedName name="a_080_07o">#REF!</definedName>
    <definedName name="a_080_08" localSheetId="0">#REF!</definedName>
    <definedName name="a_080_08">#REF!</definedName>
    <definedName name="a_080_08o" localSheetId="0">#REF!</definedName>
    <definedName name="a_080_08o">#REF!</definedName>
    <definedName name="a_080_09" localSheetId="0">#REF!</definedName>
    <definedName name="a_080_09">#REF!</definedName>
    <definedName name="a_080_10" localSheetId="0">#REF!</definedName>
    <definedName name="a_080_10">#REF!</definedName>
    <definedName name="a_080_11" localSheetId="0">#REF!</definedName>
    <definedName name="a_080_11">#REF!</definedName>
    <definedName name="a_080_12" localSheetId="0">#REF!</definedName>
    <definedName name="a_080_12">#REF!</definedName>
    <definedName name="a_090_03" localSheetId="0">#REF!</definedName>
    <definedName name="a_090_03">#REF!</definedName>
    <definedName name="a_090_04" localSheetId="0">#REF!</definedName>
    <definedName name="a_090_04">#REF!</definedName>
    <definedName name="a_090_05" localSheetId="0">#REF!</definedName>
    <definedName name="a_090_05">#REF!</definedName>
    <definedName name="a_090_06" localSheetId="0">#REF!</definedName>
    <definedName name="a_090_06">#REF!</definedName>
    <definedName name="a_090_07" localSheetId="0">#REF!</definedName>
    <definedName name="a_090_07">#REF!</definedName>
    <definedName name="a_090_08" localSheetId="0">#REF!</definedName>
    <definedName name="a_090_08">#REF!</definedName>
    <definedName name="a_090_08o" localSheetId="0">#REF!</definedName>
    <definedName name="a_090_08o">#REF!</definedName>
    <definedName name="a_090_09" localSheetId="0">#REF!</definedName>
    <definedName name="a_090_09">#REF!</definedName>
    <definedName name="a_090_10" localSheetId="0">#REF!</definedName>
    <definedName name="a_090_10">#REF!</definedName>
    <definedName name="a_090_11" localSheetId="0">#REF!</definedName>
    <definedName name="a_090_11">#REF!</definedName>
    <definedName name="a_090_12" localSheetId="0">#REF!</definedName>
    <definedName name="a_090_12">#REF!</definedName>
    <definedName name="a_100_03" localSheetId="0">#REF!</definedName>
    <definedName name="a_100_03">#REF!</definedName>
    <definedName name="a_100_04" localSheetId="0">#REF!</definedName>
    <definedName name="a_100_04">#REF!</definedName>
    <definedName name="a_100_05" localSheetId="0">#REF!</definedName>
    <definedName name="a_100_05">#REF!</definedName>
    <definedName name="a_100_06" localSheetId="0">#REF!</definedName>
    <definedName name="a_100_06">#REF!</definedName>
    <definedName name="a_100_07" localSheetId="0">#REF!</definedName>
    <definedName name="a_100_07">#REF!</definedName>
    <definedName name="a_100_08" localSheetId="0">#REF!</definedName>
    <definedName name="a_100_08">#REF!</definedName>
    <definedName name="a_100_08o" localSheetId="0">#REF!</definedName>
    <definedName name="a_100_08o">#REF!</definedName>
    <definedName name="a_100_09" localSheetId="0">#REF!</definedName>
    <definedName name="a_100_09">#REF!</definedName>
    <definedName name="a_100_10" localSheetId="0">#REF!</definedName>
    <definedName name="a_100_10">#REF!</definedName>
    <definedName name="a_100_11" localSheetId="0">#REF!</definedName>
    <definedName name="a_100_11">#REF!</definedName>
    <definedName name="a_100_12" localSheetId="0">#REF!</definedName>
    <definedName name="a_100_12">#REF!</definedName>
    <definedName name="a_101_08o" localSheetId="0">#REF!</definedName>
    <definedName name="a_101_08o">#REF!</definedName>
    <definedName name="a_102_08o" localSheetId="0">#REF!</definedName>
    <definedName name="a_102_08o">#REF!</definedName>
    <definedName name="a_110_03" localSheetId="0">#REF!</definedName>
    <definedName name="a_110_03">#REF!</definedName>
    <definedName name="a_110_04" localSheetId="0">#REF!</definedName>
    <definedName name="a_110_04">#REF!</definedName>
    <definedName name="a_110_05" localSheetId="0">#REF!</definedName>
    <definedName name="a_110_05">#REF!</definedName>
    <definedName name="a_110_06" localSheetId="0">#REF!</definedName>
    <definedName name="a_110_06">#REF!</definedName>
    <definedName name="a_110_07" localSheetId="0">#REF!</definedName>
    <definedName name="a_110_07">#REF!</definedName>
    <definedName name="a_110_08" localSheetId="0">#REF!</definedName>
    <definedName name="a_110_08">#REF!</definedName>
    <definedName name="a_110_08o" localSheetId="0">#REF!</definedName>
    <definedName name="a_110_08o">#REF!</definedName>
    <definedName name="a_110_09" localSheetId="0">#REF!</definedName>
    <definedName name="a_110_09">#REF!</definedName>
    <definedName name="a_110_10" localSheetId="0">#REF!</definedName>
    <definedName name="a_110_10">#REF!</definedName>
    <definedName name="a_110_11" localSheetId="0">#REF!</definedName>
    <definedName name="a_110_11">#REF!</definedName>
    <definedName name="a_110_12" localSheetId="0">#REF!</definedName>
    <definedName name="a_110_12">#REF!</definedName>
    <definedName name="a_111_08o" localSheetId="0">#REF!</definedName>
    <definedName name="a_111_08o">#REF!</definedName>
    <definedName name="a_112_08o" localSheetId="0">#REF!</definedName>
    <definedName name="a_112_08o">#REF!</definedName>
    <definedName name="a_120_03" localSheetId="0">#REF!</definedName>
    <definedName name="a_120_03">#REF!</definedName>
    <definedName name="a_120_04" localSheetId="0">#REF!</definedName>
    <definedName name="a_120_04">#REF!</definedName>
    <definedName name="a_120_05" localSheetId="0">#REF!</definedName>
    <definedName name="a_120_05">#REF!</definedName>
    <definedName name="a_120_06" localSheetId="0">#REF!</definedName>
    <definedName name="a_120_06">#REF!</definedName>
    <definedName name="a_120_07" localSheetId="0">#REF!</definedName>
    <definedName name="a_120_07">#REF!</definedName>
    <definedName name="a_120_08" localSheetId="0">#REF!</definedName>
    <definedName name="a_120_08">#REF!</definedName>
    <definedName name="a_120_08o" localSheetId="0">#REF!</definedName>
    <definedName name="a_120_08o">#REF!</definedName>
    <definedName name="a_120_09" localSheetId="0">#REF!</definedName>
    <definedName name="a_120_09">#REF!</definedName>
    <definedName name="a_120_10" localSheetId="0">#REF!</definedName>
    <definedName name="a_120_10">#REF!</definedName>
    <definedName name="a_120_11" localSheetId="0">#REF!</definedName>
    <definedName name="a_120_11">#REF!</definedName>
    <definedName name="a_120_12" localSheetId="0">#REF!</definedName>
    <definedName name="a_120_12">#REF!</definedName>
    <definedName name="a_121_08o" localSheetId="0">#REF!</definedName>
    <definedName name="a_121_08o">#REF!</definedName>
    <definedName name="a_122_08o" localSheetId="0">#REF!</definedName>
    <definedName name="a_122_08o">#REF!</definedName>
    <definedName name="a_130_03" localSheetId="0">#REF!</definedName>
    <definedName name="a_130_03">#REF!</definedName>
    <definedName name="a_130_04" localSheetId="0">#REF!</definedName>
    <definedName name="a_130_04">#REF!</definedName>
    <definedName name="a_130_05" localSheetId="0">#REF!</definedName>
    <definedName name="a_130_05">#REF!</definedName>
    <definedName name="a_130_06" localSheetId="0">#REF!</definedName>
    <definedName name="a_130_06">#REF!</definedName>
    <definedName name="a_130_07" localSheetId="0">#REF!</definedName>
    <definedName name="a_130_07">#REF!</definedName>
    <definedName name="a_130_08" localSheetId="0">#REF!</definedName>
    <definedName name="a_130_08">#REF!</definedName>
    <definedName name="a_130_09" localSheetId="0">#REF!</definedName>
    <definedName name="a_130_09">#REF!</definedName>
    <definedName name="a_130_10" localSheetId="0">#REF!</definedName>
    <definedName name="a_130_10">#REF!</definedName>
    <definedName name="a_130_11" localSheetId="0">#REF!</definedName>
    <definedName name="a_130_11">#REF!</definedName>
    <definedName name="a_130_12" localSheetId="0">#REF!</definedName>
    <definedName name="a_130_12">#REF!</definedName>
    <definedName name="a_131_03" localSheetId="0">#REF!</definedName>
    <definedName name="a_131_03">#REF!</definedName>
    <definedName name="a_131_04" localSheetId="0">#REF!</definedName>
    <definedName name="a_131_04">#REF!</definedName>
    <definedName name="a_131_05" localSheetId="0">#REF!</definedName>
    <definedName name="a_131_05">#REF!</definedName>
    <definedName name="a_131_06" localSheetId="0">#REF!</definedName>
    <definedName name="a_131_06">#REF!</definedName>
    <definedName name="a_131_07" localSheetId="0">#REF!</definedName>
    <definedName name="a_131_07">#REF!</definedName>
    <definedName name="a_131_08" localSheetId="0">#REF!</definedName>
    <definedName name="a_131_08">#REF!</definedName>
    <definedName name="a_131_09" localSheetId="0">#REF!</definedName>
    <definedName name="a_131_09">#REF!</definedName>
    <definedName name="a_131_10" localSheetId="0">#REF!</definedName>
    <definedName name="a_131_10">#REF!</definedName>
    <definedName name="a_131_11" localSheetId="0">#REF!</definedName>
    <definedName name="a_131_11">#REF!</definedName>
    <definedName name="a_131_12" localSheetId="0">#REF!</definedName>
    <definedName name="a_131_12">#REF!</definedName>
    <definedName name="a_132_03" localSheetId="0">#REF!</definedName>
    <definedName name="a_132_03">#REF!</definedName>
    <definedName name="a_132_04" localSheetId="0">#REF!</definedName>
    <definedName name="a_132_04">#REF!</definedName>
    <definedName name="a_132_05" localSheetId="0">#REF!</definedName>
    <definedName name="a_132_05">#REF!</definedName>
    <definedName name="a_132_06" localSheetId="0">#REF!</definedName>
    <definedName name="a_132_06">#REF!</definedName>
    <definedName name="a_132_07" localSheetId="0">#REF!</definedName>
    <definedName name="a_132_07">#REF!</definedName>
    <definedName name="a_132_08" localSheetId="0">#REF!</definedName>
    <definedName name="a_132_08">#REF!</definedName>
    <definedName name="a_132_09" localSheetId="0">#REF!</definedName>
    <definedName name="a_132_09">#REF!</definedName>
    <definedName name="a_132_10" localSheetId="0">#REF!</definedName>
    <definedName name="a_132_10">#REF!</definedName>
    <definedName name="a_132_11" localSheetId="0">#REF!</definedName>
    <definedName name="a_132_11">#REF!</definedName>
    <definedName name="a_132_12" localSheetId="0">#REF!</definedName>
    <definedName name="a_132_12">#REF!</definedName>
    <definedName name="a_140_03" localSheetId="0">#REF!</definedName>
    <definedName name="a_140_03">#REF!</definedName>
    <definedName name="a_140_04" localSheetId="0">#REF!</definedName>
    <definedName name="a_140_04">#REF!</definedName>
    <definedName name="a_140_05" localSheetId="0">#REF!</definedName>
    <definedName name="a_140_05">#REF!</definedName>
    <definedName name="a_140_06" localSheetId="0">#REF!</definedName>
    <definedName name="a_140_06">#REF!</definedName>
    <definedName name="a_140_07" localSheetId="0">#REF!</definedName>
    <definedName name="a_140_07">#REF!</definedName>
    <definedName name="a_150_03" localSheetId="0">#REF!</definedName>
    <definedName name="a_150_03">#REF!</definedName>
    <definedName name="a_150_04" localSheetId="0">#REF!</definedName>
    <definedName name="a_150_04">#REF!</definedName>
    <definedName name="a_150_05" localSheetId="0">#REF!</definedName>
    <definedName name="a_150_05">#REF!</definedName>
    <definedName name="a_150_06" localSheetId="0">#REF!</definedName>
    <definedName name="a_150_06">#REF!</definedName>
    <definedName name="a_150_07" localSheetId="0">#REF!</definedName>
    <definedName name="a_150_07">#REF!</definedName>
    <definedName name="a_152_03" localSheetId="0">#REF!</definedName>
    <definedName name="a_152_03">#REF!</definedName>
    <definedName name="a_152_04" localSheetId="0">#REF!</definedName>
    <definedName name="a_152_04">#REF!</definedName>
    <definedName name="a_152_05" localSheetId="0">#REF!</definedName>
    <definedName name="a_152_05">#REF!</definedName>
    <definedName name="a_152_06" localSheetId="0">#REF!</definedName>
    <definedName name="a_152_06">#REF!</definedName>
    <definedName name="a_152_07" localSheetId="0">#REF!</definedName>
    <definedName name="a_152_07">#REF!</definedName>
    <definedName name="a_153_03" localSheetId="0">#REF!</definedName>
    <definedName name="a_153_03">#REF!</definedName>
    <definedName name="a_153_04" localSheetId="0">#REF!</definedName>
    <definedName name="a_153_04">#REF!</definedName>
    <definedName name="a_153_05" localSheetId="0">#REF!</definedName>
    <definedName name="a_153_05">#REF!</definedName>
    <definedName name="a_153_06" localSheetId="0">#REF!</definedName>
    <definedName name="a_153_06">#REF!</definedName>
    <definedName name="a_153_07" localSheetId="0">#REF!</definedName>
    <definedName name="a_153_07">#REF!</definedName>
    <definedName name="a_160_03" localSheetId="0">#REF!</definedName>
    <definedName name="a_160_03">#REF!</definedName>
    <definedName name="a_160_04" localSheetId="0">#REF!</definedName>
    <definedName name="a_160_04">#REF!</definedName>
    <definedName name="a_160_05" localSheetId="0">#REF!</definedName>
    <definedName name="a_160_05">#REF!</definedName>
    <definedName name="a_160_06" localSheetId="0">#REF!</definedName>
    <definedName name="a_160_06">#REF!</definedName>
    <definedName name="a_160_07" localSheetId="0">#REF!</definedName>
    <definedName name="a_160_07">#REF!</definedName>
    <definedName name="a_160_08" localSheetId="0">#REF!</definedName>
    <definedName name="a_160_08">#REF!</definedName>
    <definedName name="a_160_09" localSheetId="0">#REF!</definedName>
    <definedName name="a_160_09">#REF!</definedName>
    <definedName name="a_160_10" localSheetId="0">#REF!</definedName>
    <definedName name="a_160_10">#REF!</definedName>
    <definedName name="a_160_11" localSheetId="0">#REF!</definedName>
    <definedName name="a_160_11">#REF!</definedName>
    <definedName name="a_160_12" localSheetId="0">#REF!</definedName>
    <definedName name="a_160_12">#REF!</definedName>
    <definedName name="a_170_03" localSheetId="0">#REF!</definedName>
    <definedName name="a_170_03">#REF!</definedName>
    <definedName name="a_170_04" localSheetId="0">#REF!</definedName>
    <definedName name="a_170_04">#REF!</definedName>
    <definedName name="a_170_05" localSheetId="0">#REF!</definedName>
    <definedName name="a_170_05">#REF!</definedName>
    <definedName name="a_170_06" localSheetId="0">#REF!</definedName>
    <definedName name="a_170_06">#REF!</definedName>
    <definedName name="a_170_07" localSheetId="0">#REF!</definedName>
    <definedName name="a_170_07">#REF!</definedName>
    <definedName name="a_170_08" localSheetId="0">#REF!</definedName>
    <definedName name="a_170_08">#REF!</definedName>
    <definedName name="a_170_09" localSheetId="0">#REF!</definedName>
    <definedName name="a_170_09">#REF!</definedName>
    <definedName name="a_170_10" localSheetId="0">#REF!</definedName>
    <definedName name="a_170_10">#REF!</definedName>
    <definedName name="a_170_11" localSheetId="0">#REF!</definedName>
    <definedName name="a_170_11">#REF!</definedName>
    <definedName name="a_170_12" localSheetId="0">#REF!</definedName>
    <definedName name="a_170_12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1ололо" localSheetId="0">#REF!</definedName>
    <definedName name="A1ололо">#REF!</definedName>
    <definedName name="A6000000">#N/A</definedName>
    <definedName name="aa" localSheetId="6">[0]!_a1Z,[0]!_a2Z</definedName>
    <definedName name="aa" localSheetId="0">[0]!_a1Z,[0]!_a2Z</definedName>
    <definedName name="aa">[0]!_a1Z,[0]!_a2Z</definedName>
    <definedName name="AAA" localSheetId="6">#REF!</definedName>
    <definedName name="AAA" localSheetId="0">#REF!</definedName>
    <definedName name="AAA">#REF!</definedName>
    <definedName name="aaaa" localSheetId="6">#REF!</definedName>
    <definedName name="aaaa" localSheetId="0">#REF!</definedName>
    <definedName name="aaaa">#REF!</definedName>
    <definedName name="aaaaa" localSheetId="6" hidden="1">{#VALUE!,#N/A,TRUE,0}</definedName>
    <definedName name="aaaaa" localSheetId="0" hidden="1">{#VALUE!,#N/A,TRUE,0}</definedName>
    <definedName name="aaaaa" hidden="1">{#VALUE!,#N/A,TRUE,0}</definedName>
    <definedName name="AAAAAAA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localSheetId="6" hidden="1">{#N/A,#N/A,TRUE,"이사님";#N/A,#N/A,TRUE,"이사님"}</definedName>
    <definedName name="aaaaaaaaaa" localSheetId="0" hidden="1">{#N/A,#N/A,TRUE,"이사님";#N/A,#N/A,TRUE,"이사님"}</definedName>
    <definedName name="aaaaaaaaaa" hidden="1">{#N/A,#N/A,TRUE,"이사님";#N/A,#N/A,TRUE,"이사님"}</definedName>
    <definedName name="aaaaaaaaaaaaaaaaaaaaaaaaaaaaaaaaaaaaaaaaaaaaaaaaaaaaaaaaaaaaaaa" localSheetId="6" hidden="1">[1]tab17!#REF!</definedName>
    <definedName name="aaaaaaaaaaaaaaaaaaaaaaaaaaaaaaaaaaaaaaaaaaaaaaaaaaaaaaaaaaaaaaa" localSheetId="2" hidden="1">[1]tab17!#REF!</definedName>
    <definedName name="aaaaaaaaaaaaaaaaaaaaaaaaaaaaaaaaaaaaaaaaaaaaaaaaaaaaaaaaaaaaaaa" localSheetId="0" hidden="1">[1]tab17!#REF!</definedName>
    <definedName name="aaaaaaaaaaaaaaaaaaaaaaaaaaaaaaaaaaaaaaaaaaaaaaaaaaaaaaaaaaaaaaa" hidden="1">[1]tab17!#REF!</definedName>
    <definedName name="AAAAAAAAS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6">#REF!</definedName>
    <definedName name="AAB" localSheetId="0">#REF!</definedName>
    <definedName name="AAB">#REF!</definedName>
    <definedName name="aas" localSheetId="6">#REF!</definedName>
    <definedName name="aas" localSheetId="0">#REF!</definedName>
    <definedName name="aas">#REF!</definedName>
    <definedName name="AB" localSheetId="0">#REF!</definedName>
    <definedName name="AB">#REF!</definedName>
    <definedName name="ABC" localSheetId="6">#REF!</definedName>
    <definedName name="ABC" localSheetId="0">#REF!</definedName>
    <definedName name="ABC">#REF!</definedName>
    <definedName name="AC" localSheetId="0">#REF!</definedName>
    <definedName name="AC">#REF!</definedName>
    <definedName name="ACC" localSheetId="0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"C:\Мои документы\Kaspl_5.mdb"</definedName>
    <definedName name="ACCTID">#N/A</definedName>
    <definedName name="ACNT">#N/A</definedName>
    <definedName name="ACON" localSheetId="6" hidden="1">{#N/A,#N/A,TRUE,"일정"}</definedName>
    <definedName name="ACON" localSheetId="0" hidden="1">{#N/A,#N/A,TRUE,"일정"}</definedName>
    <definedName name="ACON" hidden="1">{#N/A,#N/A,TRUE,"일정"}</definedName>
    <definedName name="ACR4차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 localSheetId="6">#REF!</definedName>
    <definedName name="AcrilBox" localSheetId="0">#REF!</definedName>
    <definedName name="AcrilBox">#REF!</definedName>
    <definedName name="Activy" localSheetId="6">#REF!</definedName>
    <definedName name="Activy" localSheetId="0">#REF!</definedName>
    <definedName name="Activy">#REF!</definedName>
    <definedName name="ad" localSheetId="6">{30,140,350,160,"",""}</definedName>
    <definedName name="ad" localSheetId="0">{30,140,350,160,"",""}</definedName>
    <definedName name="ad">{30,140,350,160,"",""}</definedName>
    <definedName name="ad_1" localSheetId="6">{30,140,350,160,"",""}</definedName>
    <definedName name="ad_1" localSheetId="0">{30,140,350,160,"",""}</definedName>
    <definedName name="ad_1">{30,140,350,160,"",""}</definedName>
    <definedName name="ad_2" localSheetId="6">{30,140,350,160,"",""}</definedName>
    <definedName name="ad_2" localSheetId="0">{30,140,350,160,"",""}</definedName>
    <definedName name="ad_2">{30,140,350,160,"",""}</definedName>
    <definedName name="ad_3" localSheetId="6">{30,140,350,160,"",""}</definedName>
    <definedName name="ad_3" localSheetId="0">{30,140,350,160,"",""}</definedName>
    <definedName name="ad_3">{30,140,350,160,"",""}</definedName>
    <definedName name="ad_4" localSheetId="6">{30,140,350,160,"",""}</definedName>
    <definedName name="ad_4" localSheetId="0">{30,140,350,160,"",""}</definedName>
    <definedName name="ad_4">{30,140,350,160,"",""}</definedName>
    <definedName name="ad_5" localSheetId="6">{30,140,350,160,"",""}</definedName>
    <definedName name="ad_5" localSheetId="0">{30,140,350,160,"",""}</definedName>
    <definedName name="ad_5">{30,140,350,160,"",""}</definedName>
    <definedName name="AE" localSheetId="6">#REF!</definedName>
    <definedName name="AE" localSheetId="0">#REF!</definedName>
    <definedName name="AE">#REF!</definedName>
    <definedName name="AE1148677" localSheetId="6">#REF!</definedName>
    <definedName name="AE1148677" localSheetId="0">#REF!</definedName>
    <definedName name="AE1148677">#REF!</definedName>
    <definedName name="af" localSheetId="6" hidden="1">{#N/A,#N/A,FALSE,"BODY"}</definedName>
    <definedName name="af" localSheetId="2" hidden="1">{#N/A,#N/A,FALSE,"BODY"}</definedName>
    <definedName name="af" localSheetId="0" hidden="1">{#N/A,#N/A,FALSE,"BODY"}</definedName>
    <definedName name="af" hidden="1">{#N/A,#N/A,FALSE,"BODY"}</definedName>
    <definedName name="af_1" localSheetId="6">{30,140,350,160,"",""}</definedName>
    <definedName name="af_1" localSheetId="0">{30,140,350,160,"",""}</definedName>
    <definedName name="af_1">{30,140,350,160,"",""}</definedName>
    <definedName name="af_2" localSheetId="6">{30,140,350,160,"",""}</definedName>
    <definedName name="af_2" localSheetId="0">{30,140,350,160,"",""}</definedName>
    <definedName name="af_2">{30,140,350,160,"",""}</definedName>
    <definedName name="af_3" localSheetId="6">{30,140,350,160,"",""}</definedName>
    <definedName name="af_3" localSheetId="0">{30,140,350,160,"",""}</definedName>
    <definedName name="af_3">{30,140,350,160,"",""}</definedName>
    <definedName name="af_4" localSheetId="6">{30,140,350,160,"",""}</definedName>
    <definedName name="af_4" localSheetId="0">{30,140,350,160,"",""}</definedName>
    <definedName name="af_4">{30,140,350,160,"",""}</definedName>
    <definedName name="af_5" localSheetId="6">{30,140,350,160,"",""}</definedName>
    <definedName name="af_5" localSheetId="0">{30,140,350,160,"",""}</definedName>
    <definedName name="af_5">{30,140,350,160,"",""}</definedName>
    <definedName name="ag" localSheetId="6">#REF!</definedName>
    <definedName name="ag" localSheetId="0">#REF!</definedName>
    <definedName name="ag">#REF!</definedName>
    <definedName name="ah" localSheetId="6">{30,140,350,160,"",""}</definedName>
    <definedName name="ah" localSheetId="0">{30,140,350,160,"",""}</definedName>
    <definedName name="ah">{30,140,350,160,"",""}</definedName>
    <definedName name="ah_1" localSheetId="6">{30,140,350,160,"",""}</definedName>
    <definedName name="ah_1" localSheetId="0">{30,140,350,160,"",""}</definedName>
    <definedName name="ah_1">{30,140,350,160,"",""}</definedName>
    <definedName name="ah_2" localSheetId="6">{30,140,350,160,"",""}</definedName>
    <definedName name="ah_2" localSheetId="0">{30,140,350,160,"",""}</definedName>
    <definedName name="ah_2">{30,140,350,160,"",""}</definedName>
    <definedName name="ah_3" localSheetId="6">{30,140,350,160,"",""}</definedName>
    <definedName name="ah_3" localSheetId="0">{30,140,350,160,"",""}</definedName>
    <definedName name="ah_3">{30,140,350,160,"",""}</definedName>
    <definedName name="ah_4" localSheetId="6">{30,140,350,160,"",""}</definedName>
    <definedName name="ah_4" localSheetId="0">{30,140,350,160,"",""}</definedName>
    <definedName name="ah_4">{30,140,350,160,"",""}</definedName>
    <definedName name="ah_5" localSheetId="6">{30,140,350,160,"",""}</definedName>
    <definedName name="ah_5" localSheetId="0">{30,140,350,160,"",""}</definedName>
    <definedName name="ah_5">{30,140,350,160,"",""}</definedName>
    <definedName name="AI" localSheetId="6">#REF!</definedName>
    <definedName name="AI" localSheetId="0">#REF!</definedName>
    <definedName name="AI">#REF!</definedName>
    <definedName name="aj" localSheetId="6">{30,140,350,160,"",""}</definedName>
    <definedName name="aj" localSheetId="0">{30,140,350,160,"",""}</definedName>
    <definedName name="aj">{30,140,350,160,"",""}</definedName>
    <definedName name="aj_1" localSheetId="6">{30,140,350,160,"",""}</definedName>
    <definedName name="aj_1" localSheetId="0">{30,140,350,160,"",""}</definedName>
    <definedName name="aj_1">{30,140,350,160,"",""}</definedName>
    <definedName name="aj_2" localSheetId="6">{30,140,350,160,"",""}</definedName>
    <definedName name="aj_2" localSheetId="0">{30,140,350,160,"",""}</definedName>
    <definedName name="aj_2">{30,140,350,160,"",""}</definedName>
    <definedName name="aj_3" localSheetId="6">{30,140,350,160,"",""}</definedName>
    <definedName name="aj_3" localSheetId="0">{30,140,350,160,"",""}</definedName>
    <definedName name="aj_3">{30,140,350,160,"",""}</definedName>
    <definedName name="aj_4" localSheetId="6">{30,140,350,160,"",""}</definedName>
    <definedName name="aj_4" localSheetId="0">{30,140,350,160,"",""}</definedName>
    <definedName name="aj_4">{30,140,350,160,"",""}</definedName>
    <definedName name="aj_5" localSheetId="6">{30,140,350,160,"",""}</definedName>
    <definedName name="aj_5" localSheetId="0">{30,140,350,160,"",""}</definedName>
    <definedName name="aj_5">{30,140,350,160,"",""}</definedName>
    <definedName name="ak" localSheetId="6">{30,140,350,160,"",""}</definedName>
    <definedName name="ak" localSheetId="0">{30,140,350,160,"",""}</definedName>
    <definedName name="ak">{30,140,350,160,"",""}</definedName>
    <definedName name="ak_1" localSheetId="6">{30,140,350,160,"",""}</definedName>
    <definedName name="ak_1" localSheetId="0">{30,140,350,160,"",""}</definedName>
    <definedName name="ak_1">{30,140,350,160,"",""}</definedName>
    <definedName name="ak_2" localSheetId="6">{30,140,350,160,"",""}</definedName>
    <definedName name="ak_2" localSheetId="0">{30,140,350,160,"",""}</definedName>
    <definedName name="ak_2">{30,140,350,160,"",""}</definedName>
    <definedName name="ak_3" localSheetId="6">{30,140,350,160,"",""}</definedName>
    <definedName name="ak_3" localSheetId="0">{30,140,350,160,"",""}</definedName>
    <definedName name="ak_3">{30,140,350,160,"",""}</definedName>
    <definedName name="ak_4" localSheetId="6">{30,140,350,160,"",""}</definedName>
    <definedName name="ak_4" localSheetId="0">{30,140,350,160,"",""}</definedName>
    <definedName name="ak_4">{30,140,350,160,"",""}</definedName>
    <definedName name="ak_5" localSheetId="6">{30,140,350,160,"",""}</definedName>
    <definedName name="ak_5" localSheetId="0">{30,140,350,160,"",""}</definedName>
    <definedName name="ak_5">{30,140,350,160,"",""}</definedName>
    <definedName name="AKNO">#N/A</definedName>
    <definedName name="Akril" localSheetId="6">#REF!</definedName>
    <definedName name="Akril" localSheetId="0">#REF!</definedName>
    <definedName name="Akril">#REF!</definedName>
    <definedName name="AL" localSheetId="6">#REF!</definedName>
    <definedName name="AL" localSheetId="0">#REF!</definedName>
    <definedName name="AL">#REF!</definedName>
    <definedName name="ALL" localSheetId="6">#REF!</definedName>
    <definedName name="ALL" localSheetId="0">#REF!</definedName>
    <definedName name="ALL">#REF!</definedName>
    <definedName name="allll" localSheetId="6">TRUNC((oy-1)/3+1)</definedName>
    <definedName name="allll" localSheetId="0">TRUNC(([0]!oy-1)/3+1)</definedName>
    <definedName name="allll">TRUNC((oy-1)/3+1)</definedName>
    <definedName name="allowance">'[7]Charge-offs and Recoveries'!$C$26</definedName>
    <definedName name="AM" localSheetId="6">#REF!</definedName>
    <definedName name="AM" localSheetId="0">#REF!</definedName>
    <definedName name="AM">#REF!</definedName>
    <definedName name="Ammiak_SSBox" localSheetId="6">#REF!</definedName>
    <definedName name="Ammiak_SSBox" localSheetId="0">#REF!</definedName>
    <definedName name="Ammiak_SSBox">#REF!</definedName>
    <definedName name="Ammiak3Box" localSheetId="6">#REF!</definedName>
    <definedName name="Ammiak3Box" localSheetId="0">#REF!</definedName>
    <definedName name="Ammiak3Box">#REF!</definedName>
    <definedName name="AmmiakBox" localSheetId="6">#REF!</definedName>
    <definedName name="AmmiakBox" localSheetId="0">#REF!</definedName>
    <definedName name="AmmiakBox">#REF!</definedName>
    <definedName name="AmVodaBox" localSheetId="0">#REF!</definedName>
    <definedName name="AmVodaBox">#REF!</definedName>
    <definedName name="AN" localSheetId="0">#REF!</definedName>
    <definedName name="AN">#REF!</definedName>
    <definedName name="AO" localSheetId="0">#REF!</definedName>
    <definedName name="AO">#REF!</definedName>
    <definedName name="AP" localSheetId="0">#REF!</definedName>
    <definedName name="AP">#REF!</definedName>
    <definedName name="APFJI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 localSheetId="6">{30,140,350,160,"",""}</definedName>
    <definedName name="aq" localSheetId="0">{30,140,350,160,"",""}</definedName>
    <definedName name="aq">{30,140,350,160,"",""}</definedName>
    <definedName name="aq_1" localSheetId="6">{30,140,350,160,"",""}</definedName>
    <definedName name="aq_1" localSheetId="0">{30,140,350,160,"",""}</definedName>
    <definedName name="aq_1">{30,140,350,160,"",""}</definedName>
    <definedName name="aq_2" localSheetId="6">{30,140,350,160,"",""}</definedName>
    <definedName name="aq_2" localSheetId="0">{30,140,350,160,"",""}</definedName>
    <definedName name="aq_2">{30,140,350,160,"",""}</definedName>
    <definedName name="aq_3" localSheetId="6">{30,140,350,160,"",""}</definedName>
    <definedName name="aq_3" localSheetId="0">{30,140,350,160,"",""}</definedName>
    <definedName name="aq_3">{30,140,350,160,"",""}</definedName>
    <definedName name="aq_4" localSheetId="6">{30,140,350,160,"",""}</definedName>
    <definedName name="aq_4" localSheetId="0">{30,140,350,160,"",""}</definedName>
    <definedName name="aq_4">{30,140,350,160,"",""}</definedName>
    <definedName name="aq_5" localSheetId="6">{30,140,350,160,"",""}</definedName>
    <definedName name="aq_5" localSheetId="0">{30,140,350,160,"",""}</definedName>
    <definedName name="aq_5">{30,140,350,160,"",""}</definedName>
    <definedName name="aqz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 localSheetId="6">#REF!</definedName>
    <definedName name="AR" localSheetId="0">#REF!</definedName>
    <definedName name="AR">#REF!</definedName>
    <definedName name="ArgonBox" localSheetId="6">#REF!</definedName>
    <definedName name="ArgonBox" localSheetId="0">#REF!</definedName>
    <definedName name="ArgonBox">#REF!</definedName>
    <definedName name="Arjksdfgjdko" localSheetId="6">#REF!</definedName>
    <definedName name="Arjksdfgjdko" localSheetId="0">#REF!</definedName>
    <definedName name="Arjksdfgjdko">#REF!</definedName>
    <definedName name="as" localSheetId="6">{30,140,350,160,"",""}</definedName>
    <definedName name="as" localSheetId="0">{30,140,350,160,"",""}</definedName>
    <definedName name="as">{30,140,350,160,"",""}</definedName>
    <definedName name="as_1" localSheetId="6">{30,140,350,160,"",""}</definedName>
    <definedName name="as_1" localSheetId="0">{30,140,350,160,"",""}</definedName>
    <definedName name="as_1">{30,140,350,160,"",""}</definedName>
    <definedName name="as_2" localSheetId="6">{30,140,350,160,"",""}</definedName>
    <definedName name="as_2" localSheetId="0">{30,140,350,160,"",""}</definedName>
    <definedName name="as_2">{30,140,350,160,"",""}</definedName>
    <definedName name="as_3" localSheetId="6">{30,140,350,160,"",""}</definedName>
    <definedName name="as_3" localSheetId="0">{30,140,350,160,"",""}</definedName>
    <definedName name="as_3">{30,140,350,160,"",""}</definedName>
    <definedName name="as_4" localSheetId="6">{30,140,350,160,"",""}</definedName>
    <definedName name="as_4" localSheetId="0">{30,140,350,160,"",""}</definedName>
    <definedName name="as_4">{30,140,350,160,"",""}</definedName>
    <definedName name="as_5" localSheetId="6">{30,140,350,160,"",""}</definedName>
    <definedName name="as_5" localSheetId="0">{30,140,350,160,"",""}</definedName>
    <definedName name="as_5">{30,140,350,160,"",""}</definedName>
    <definedName name="asd" localSheetId="6">{30,140,350,160,"",""}</definedName>
    <definedName name="asd" localSheetId="0">{30,140,350,160,"",""}</definedName>
    <definedName name="asd">{30,140,350,160,"",""}</definedName>
    <definedName name="asd_1" localSheetId="6">{30,140,350,160,"",""}</definedName>
    <definedName name="asd_1" localSheetId="0">{30,140,350,160,"",""}</definedName>
    <definedName name="asd_1">{30,140,350,160,"",""}</definedName>
    <definedName name="asd_2" localSheetId="6">{30,140,350,160,"",""}</definedName>
    <definedName name="asd_2" localSheetId="0">{30,140,350,160,"",""}</definedName>
    <definedName name="asd_2">{30,140,350,160,"",""}</definedName>
    <definedName name="asd_3" localSheetId="6">{30,140,350,160,"",""}</definedName>
    <definedName name="asd_3" localSheetId="0">{30,140,350,160,"",""}</definedName>
    <definedName name="asd_3">{30,140,350,160,"",""}</definedName>
    <definedName name="asd_4" localSheetId="6">{30,140,350,160,"",""}</definedName>
    <definedName name="asd_4" localSheetId="0">{30,140,350,160,"",""}</definedName>
    <definedName name="asd_4">{30,140,350,160,"",""}</definedName>
    <definedName name="asd_5" localSheetId="6">{30,140,350,160,"",""}</definedName>
    <definedName name="asd_5" localSheetId="0">{30,140,350,160,"",""}</definedName>
    <definedName name="asd_5">{30,140,350,160,"",""}</definedName>
    <definedName name="asdasdawedwqd" localSheetId="6">{30,140,350,160,"",""}</definedName>
    <definedName name="asdasdawedwqd" localSheetId="0">{30,140,350,160,"",""}</definedName>
    <definedName name="asdasdawedwqd">{30,140,350,160,"",""}</definedName>
    <definedName name="asdasdawedwqd_1" localSheetId="6">{30,140,350,160,"",""}</definedName>
    <definedName name="asdasdawedwqd_1" localSheetId="0">{30,140,350,160,"",""}</definedName>
    <definedName name="asdasdawedwqd_1">{30,140,350,160,"",""}</definedName>
    <definedName name="asdasdawedwqd_2" localSheetId="6">{30,140,350,160,"",""}</definedName>
    <definedName name="asdasdawedwqd_2" localSheetId="0">{30,140,350,160,"",""}</definedName>
    <definedName name="asdasdawedwqd_2">{30,140,350,160,"",""}</definedName>
    <definedName name="asdasdawedwqd_3" localSheetId="6">{30,140,350,160,"",""}</definedName>
    <definedName name="asdasdawedwqd_3" localSheetId="0">{30,140,350,160,"",""}</definedName>
    <definedName name="asdasdawedwqd_3">{30,140,350,160,"",""}</definedName>
    <definedName name="asdasdawedwqd_4" localSheetId="6">{30,140,350,160,"",""}</definedName>
    <definedName name="asdasdawedwqd_4" localSheetId="0">{30,140,350,160,"",""}</definedName>
    <definedName name="asdasdawedwqd_4">{30,140,350,160,"",""}</definedName>
    <definedName name="asdasdawedwqd_5" localSheetId="6">{30,140,350,160,"",""}</definedName>
    <definedName name="asdasdawedwqd_5" localSheetId="0">{30,140,350,160,"",""}</definedName>
    <definedName name="asdasdawedwqd_5">{30,140,350,160,"",""}</definedName>
    <definedName name="ASD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 localSheetId="6">#REF!</definedName>
    <definedName name="AsetaldegidBox" localSheetId="0">#REF!</definedName>
    <definedName name="AsetaldegidBox">#REF!</definedName>
    <definedName name="AsetilenBalBox" localSheetId="6">#REF!</definedName>
    <definedName name="AsetilenBalBox" localSheetId="0">#REF!</definedName>
    <definedName name="AsetilenBalBox">#REF!</definedName>
    <definedName name="AsetilenBox" localSheetId="6">#REF!</definedName>
    <definedName name="AsetilenBox" localSheetId="0">#REF!</definedName>
    <definedName name="AsetilenBox">#REF!</definedName>
    <definedName name="AsetonBox" localSheetId="0">#REF!</definedName>
    <definedName name="AsetonBox">#REF!</definedName>
    <definedName name="assaf" localSheetId="6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 localSheetId="6">#REF!</definedName>
    <definedName name="AU" localSheetId="0">#REF!</definedName>
    <definedName name="AU">#REF!</definedName>
    <definedName name="AV" localSheetId="6">#REF!</definedName>
    <definedName name="AV" localSheetId="0">#REF!</definedName>
    <definedName name="AV">#REF!</definedName>
    <definedName name="AVFBox" localSheetId="6">#REF!</definedName>
    <definedName name="AVFBox" localSheetId="0">#REF!</definedName>
    <definedName name="AVFBox">#REF!</definedName>
    <definedName name="AW" localSheetId="0">#REF!</definedName>
    <definedName name="AW">#REF!</definedName>
    <definedName name="AX" localSheetId="0">#REF!</definedName>
    <definedName name="AX">#REF!</definedName>
    <definedName name="AY" localSheetId="0">#REF!</definedName>
    <definedName name="AY">#REF!</definedName>
    <definedName name="az" localSheetId="6">{30,140,350,160,"",""}</definedName>
    <definedName name="az" localSheetId="0">{30,140,350,160,"",""}</definedName>
    <definedName name="az">{30,140,350,160,"",""}</definedName>
    <definedName name="az_1" localSheetId="6">{30,140,350,160,"",""}</definedName>
    <definedName name="az_1" localSheetId="0">{30,140,350,160,"",""}</definedName>
    <definedName name="az_1">{30,140,350,160,"",""}</definedName>
    <definedName name="az_2" localSheetId="6">{30,140,350,160,"",""}</definedName>
    <definedName name="az_2" localSheetId="0">{30,140,350,160,"",""}</definedName>
    <definedName name="az_2">{30,140,350,160,"",""}</definedName>
    <definedName name="az_3" localSheetId="6">{30,140,350,160,"",""}</definedName>
    <definedName name="az_3" localSheetId="0">{30,140,350,160,"",""}</definedName>
    <definedName name="az_3">{30,140,350,160,"",""}</definedName>
    <definedName name="az_4" localSheetId="6">{30,140,350,160,"",""}</definedName>
    <definedName name="az_4" localSheetId="0">{30,140,350,160,"",""}</definedName>
    <definedName name="az_4">{30,140,350,160,"",""}</definedName>
    <definedName name="az_5" localSheetId="6">{30,140,350,160,"",""}</definedName>
    <definedName name="az_5" localSheetId="0">{30,140,350,160,"",""}</definedName>
    <definedName name="az_5">{30,140,350,160,"",""}</definedName>
    <definedName name="azbuka" localSheetId="6">#REF!</definedName>
    <definedName name="azbuka" localSheetId="0">#REF!</definedName>
    <definedName name="azbuka">#REF!</definedName>
    <definedName name="AzotPoj450Box" localSheetId="6">#REF!</definedName>
    <definedName name="AzotPoj450Box" localSheetId="0">#REF!</definedName>
    <definedName name="AzotPoj450Box">#REF!</definedName>
    <definedName name="b" localSheetId="6" hidden="1">{#N/A,#N/A,FALSE,"BODY"}</definedName>
    <definedName name="b" localSheetId="2" hidden="1">{#N/A,#N/A,FALSE,"BODY"}</definedName>
    <definedName name="b" localSheetId="0" hidden="1">{#N/A,#N/A,FALSE,"BODY"}</definedName>
    <definedName name="b" hidden="1">{#N/A,#N/A,FALSE,"BODY"}</definedName>
    <definedName name="b_" localSheetId="6">#REF!</definedName>
    <definedName name="b_" localSheetId="0">#REF!</definedName>
    <definedName name="b_">#REF!</definedName>
    <definedName name="b_1" localSheetId="6">{30,140,350,160,"",""}</definedName>
    <definedName name="b_1" localSheetId="0">{30,140,350,160,"",""}</definedName>
    <definedName name="b_1">{30,140,350,160,"",""}</definedName>
    <definedName name="b_2" localSheetId="6">{30,140,350,160,"",""}</definedName>
    <definedName name="b_2" localSheetId="0">{30,140,350,160,"",""}</definedName>
    <definedName name="b_2">{30,140,350,160,"",""}</definedName>
    <definedName name="b_3" localSheetId="6">{30,140,350,160,"",""}</definedName>
    <definedName name="b_3" localSheetId="0">{30,140,350,160,"",""}</definedName>
    <definedName name="b_3">{30,140,350,160,"",""}</definedName>
    <definedName name="b_4" localSheetId="6">{30,140,350,160,"",""}</definedName>
    <definedName name="b_4" localSheetId="0">{30,140,350,160,"",""}</definedName>
    <definedName name="b_4">{30,140,350,160,"",""}</definedName>
    <definedName name="b_5" localSheetId="6">{30,140,350,160,"",""}</definedName>
    <definedName name="b_5" localSheetId="0">{30,140,350,160,"",""}</definedName>
    <definedName name="b_5">{30,140,350,160,"",""}</definedName>
    <definedName name="B6999999">#N/A</definedName>
    <definedName name="BA" localSheetId="6">#REF!</definedName>
    <definedName name="BA" localSheetId="0">#REF!</definedName>
    <definedName name="BA">#REF!</definedName>
    <definedName name="BAC" localSheetId="6">#REF!</definedName>
    <definedName name="BAC" localSheetId="0">#REF!</definedName>
    <definedName name="BAC">#REF!</definedName>
    <definedName name="BACKU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 localSheetId="6">#REF!</definedName>
    <definedName name="Baht" localSheetId="0">#REF!</definedName>
    <definedName name="Baht">#REF!</definedName>
    <definedName name="Balans">[8]BAL!$A$1:$O$1858</definedName>
    <definedName name="Balans_9mesBox" localSheetId="6">#REF!</definedName>
    <definedName name="Balans_9mesBox" localSheetId="0">#REF!</definedName>
    <definedName name="Balans_9mesBox">#REF!</definedName>
    <definedName name="bases1" localSheetId="6">#REF!</definedName>
    <definedName name="bases1" localSheetId="0">#REF!</definedName>
    <definedName name="bases1">#REF!</definedName>
    <definedName name="bases2" localSheetId="6">#REF!</definedName>
    <definedName name="bases2" localSheetId="0">#REF!</definedName>
    <definedName name="bases2">#REF!</definedName>
    <definedName name="bases3" localSheetId="0">#REF!</definedName>
    <definedName name="bases3">#REF!</definedName>
    <definedName name="bases5" localSheetId="0">#REF!</definedName>
    <definedName name="bases5">#REF!</definedName>
    <definedName name="bases6" localSheetId="0">#REF!</definedName>
    <definedName name="bases6">#REF!</definedName>
    <definedName name="bases7" localSheetId="0">#REF!</definedName>
    <definedName name="bases7">#REF!</definedName>
    <definedName name="bases8" localSheetId="0">#REF!</definedName>
    <definedName name="bases8">#REF!</definedName>
    <definedName name="BB" localSheetId="0">#REF!</definedName>
    <definedName name="BB">#REF!</definedName>
    <definedName name="BBB" localSheetId="0">#REF!</definedName>
    <definedName name="BBB">#REF!</definedName>
    <definedName name="BC" localSheetId="0">#REF!</definedName>
    <definedName name="BC">#REF!</definedName>
    <definedName name="BD" localSheetId="0">#REF!</definedName>
    <definedName name="BD">#REF!</definedName>
    <definedName name="BE" localSheetId="0">#REF!</definedName>
    <definedName name="BE">#REF!</definedName>
    <definedName name="BeginDebKred" localSheetId="0">'[6]Форма №2а'!#REF!</definedName>
    <definedName name="BeginDebKred">'[6]Форма №2а'!#REF!</definedName>
    <definedName name="BF" localSheetId="6">#REF!</definedName>
    <definedName name="BF" localSheetId="0">#REF!</definedName>
    <definedName name="BF">#REF!</definedName>
    <definedName name="BG" localSheetId="6">#REF!</definedName>
    <definedName name="BG" localSheetId="0">#REF!</definedName>
    <definedName name="BG">#REF!</definedName>
    <definedName name="BH" localSheetId="0">#REF!</definedName>
    <definedName name="BH">#REF!</definedName>
    <definedName name="BI" localSheetId="0">#REF!</definedName>
    <definedName name="BI">#REF!</definedName>
    <definedName name="BI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 localSheetId="6">#REF!</definedName>
    <definedName name="BJ" localSheetId="0">#REF!</definedName>
    <definedName name="BJ">#REF!</definedName>
    <definedName name="BK" localSheetId="6">#REF!</definedName>
    <definedName name="BK" localSheetId="0">#REF!</definedName>
    <definedName name="BK">#REF!</definedName>
    <definedName name="BL" localSheetId="0">#REF!</definedName>
    <definedName name="BL">#REF!</definedName>
    <definedName name="BLOCK" localSheetId="0">#REF!</definedName>
    <definedName name="BLOCK">#REF!</definedName>
    <definedName name="BM" localSheetId="0">#REF!</definedName>
    <definedName name="BM">#REF!</definedName>
    <definedName name="bn" localSheetId="6">{30,140,350,160,"",""}</definedName>
    <definedName name="bn" localSheetId="0">{30,140,350,160,"",""}</definedName>
    <definedName name="bn">{30,140,350,160,"",""}</definedName>
    <definedName name="bn_1" localSheetId="6">{30,140,350,160,"",""}</definedName>
    <definedName name="bn_1" localSheetId="0">{30,140,350,160,"",""}</definedName>
    <definedName name="bn_1">{30,140,350,160,"",""}</definedName>
    <definedName name="bn_2" localSheetId="6">{30,140,350,160,"",""}</definedName>
    <definedName name="bn_2" localSheetId="0">{30,140,350,160,"",""}</definedName>
    <definedName name="bn_2">{30,140,350,160,"",""}</definedName>
    <definedName name="bn_3" localSheetId="6">{30,140,350,160,"",""}</definedName>
    <definedName name="bn_3" localSheetId="0">{30,140,350,160,"",""}</definedName>
    <definedName name="bn_3">{30,140,350,160,"",""}</definedName>
    <definedName name="bn_4" localSheetId="6">{30,140,350,160,"",""}</definedName>
    <definedName name="bn_4" localSheetId="0">{30,140,350,160,"",""}</definedName>
    <definedName name="bn_4">{30,140,350,160,"",""}</definedName>
    <definedName name="bn_5" localSheetId="6">{30,140,350,160,"",""}</definedName>
    <definedName name="bn_5" localSheetId="0">{30,140,350,160,"",""}</definedName>
    <definedName name="bn_5">{30,140,350,160,"",""}</definedName>
    <definedName name="BO" localSheetId="6">#REF!</definedName>
    <definedName name="BO" localSheetId="0">#REF!</definedName>
    <definedName name="BO">#REF!</definedName>
    <definedName name="BOD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#N/A</definedName>
    <definedName name="BPU" localSheetId="6">#REF!,#REF!</definedName>
    <definedName name="BPU" localSheetId="0">#REF!,#REF!</definedName>
    <definedName name="BPU">#REF!,#REF!</definedName>
    <definedName name="BQ" localSheetId="6">#REF!</definedName>
    <definedName name="BQ" localSheetId="0">#REF!</definedName>
    <definedName name="BQ">#REF!</definedName>
    <definedName name="BR" localSheetId="6">#REF!</definedName>
    <definedName name="BR" localSheetId="0">#REF!</definedName>
    <definedName name="BR">#REF!</definedName>
    <definedName name="BS" localSheetId="0">#REF!</definedName>
    <definedName name="BS">#REF!</definedName>
    <definedName name="BT" localSheetId="0">#REF!</definedName>
    <definedName name="BT">#REF!</definedName>
    <definedName name="BU" localSheetId="6">#REF!</definedName>
    <definedName name="BU" localSheetId="0">#REF!</definedName>
    <definedName name="BU">#REF!</definedName>
    <definedName name="BudgetTab" localSheetId="6">#REF!</definedName>
    <definedName name="BudgetTab" localSheetId="0">#REF!</definedName>
    <definedName name="BudgetTab">#REF!</definedName>
    <definedName name="Build1" localSheetId="6">#REF!</definedName>
    <definedName name="Build1" localSheetId="0">#REF!</definedName>
    <definedName name="Build1">#REF!</definedName>
    <definedName name="Build2" localSheetId="0">#REF!</definedName>
    <definedName name="Build2">#REF!</definedName>
    <definedName name="Build3" localSheetId="0">#REF!</definedName>
    <definedName name="Build3">#REF!</definedName>
    <definedName name="Build5" localSheetId="0">#REF!</definedName>
    <definedName name="Build5">#REF!</definedName>
    <definedName name="Build6" localSheetId="0">#REF!</definedName>
    <definedName name="Build6">#REF!</definedName>
    <definedName name="Build7" localSheetId="0">#REF!</definedName>
    <definedName name="Build7">#REF!</definedName>
    <definedName name="Build8" localSheetId="0">#REF!</definedName>
    <definedName name="Build8">#REF!</definedName>
    <definedName name="BurTemp" localSheetId="0">#REF!</definedName>
    <definedName name="BurTemp">#REF!</definedName>
    <definedName name="busday">35633</definedName>
    <definedName name="Button_4">"прогноз_доходов_2005_помесяц__уд_вес_помесячный_Таблица"</definedName>
    <definedName name="BV" localSheetId="6">#REF!</definedName>
    <definedName name="BV" localSheetId="0">#REF!</definedName>
    <definedName name="BV">#REF!</definedName>
    <definedName name="bvc" localSheetId="6">{30,140,350,160,"",""}</definedName>
    <definedName name="bvc" localSheetId="0">{30,140,350,160,"",""}</definedName>
    <definedName name="bvc">{30,140,350,160,"",""}</definedName>
    <definedName name="bvc_1" localSheetId="6">{30,140,350,160,"",""}</definedName>
    <definedName name="bvc_1" localSheetId="0">{30,140,350,160,"",""}</definedName>
    <definedName name="bvc_1">{30,140,350,160,"",""}</definedName>
    <definedName name="bvc_2" localSheetId="6">{30,140,350,160,"",""}</definedName>
    <definedName name="bvc_2" localSheetId="0">{30,140,350,160,"",""}</definedName>
    <definedName name="bvc_2">{30,140,350,160,"",""}</definedName>
    <definedName name="bvc_3" localSheetId="6">{30,140,350,160,"",""}</definedName>
    <definedName name="bvc_3" localSheetId="0">{30,140,350,160,"",""}</definedName>
    <definedName name="bvc_3">{30,140,350,160,"",""}</definedName>
    <definedName name="bvc_4" localSheetId="6">{30,140,350,160,"",""}</definedName>
    <definedName name="bvc_4" localSheetId="0">{30,140,350,160,"",""}</definedName>
    <definedName name="bvc_4">{30,140,350,160,"",""}</definedName>
    <definedName name="bvc_5" localSheetId="6">{30,140,350,160,"",""}</definedName>
    <definedName name="bvc_5" localSheetId="0">{30,140,350,160,"",""}</definedName>
    <definedName name="bvc_5">{30,140,350,160,"",""}</definedName>
    <definedName name="bvhk" localSheetId="6">#REF!,#REF!,#REF!</definedName>
    <definedName name="bvhk" localSheetId="0">#REF!,#REF!,#REF!</definedName>
    <definedName name="bvhk">#REF!,#REF!,#REF!</definedName>
    <definedName name="BVV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 localSheetId="6">#REF!</definedName>
    <definedName name="BW" localSheetId="0">#REF!</definedName>
    <definedName name="BW">#REF!</definedName>
    <definedName name="BX" localSheetId="6">#REF!</definedName>
    <definedName name="BX" localSheetId="0">#REF!</definedName>
    <definedName name="BX">#REF!</definedName>
    <definedName name="BY" localSheetId="0">#REF!</definedName>
    <definedName name="BY">#REF!</definedName>
    <definedName name="BZ" localSheetId="0">#REF!</definedName>
    <definedName name="BZ">#REF!</definedName>
    <definedName name="Bс37" localSheetId="6">#REF!</definedName>
    <definedName name="Bс37" localSheetId="0">#REF!</definedName>
    <definedName name="Bс37">#REF!</definedName>
    <definedName name="CA" localSheetId="0">#REF!</definedName>
    <definedName name="CA">#REF!</definedName>
    <definedName name="CaClBox" localSheetId="6">#REF!</definedName>
    <definedName name="CaClBox" localSheetId="0">#REF!</definedName>
    <definedName name="CaClBox">#REF!</definedName>
    <definedName name="can" localSheetId="6">#REF!</definedName>
    <definedName name="can" localSheetId="0">#REF!</definedName>
    <definedName name="can">#REF!</definedName>
    <definedName name="CAPA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city">'[9]План пр-ва'!$C$6:$N$6</definedName>
    <definedName name="CAPAX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 localSheetId="6">#REF!</definedName>
    <definedName name="CB" localSheetId="0">#REF!</definedName>
    <definedName name="CB">#REF!</definedName>
    <definedName name="cbvx" localSheetId="6">#REF!</definedName>
    <definedName name="cbvx" localSheetId="0">#REF!</definedName>
    <definedName name="cbvx">#REF!</definedName>
    <definedName name="CC" localSheetId="0">#REF!</definedName>
    <definedName name="CC">#REF!</definedName>
    <definedName name="ccc" localSheetId="6">[0]!дел/1000</definedName>
    <definedName name="ccc" localSheetId="0">[0]!дел/1000</definedName>
    <definedName name="ccc">[0]!дел/1000</definedName>
    <definedName name="CD" localSheetId="6">#REF!</definedName>
    <definedName name="CD" localSheetId="0">#REF!</definedName>
    <definedName name="CD">#REF!</definedName>
    <definedName name="CDE" localSheetId="6" hidden="1">{#N/A,#N/A,TRUE,"일정"}</definedName>
    <definedName name="CDE" localSheetId="0" hidden="1">{#N/A,#N/A,TRUE,"일정"}</definedName>
    <definedName name="CDE" hidden="1">{#N/A,#N/A,TRUE,"일정"}</definedName>
    <definedName name="cdhbkjbkjnkjnlmmn" localSheetId="6" hidden="1">{#N/A,#N/A,TRUE,"일정"}</definedName>
    <definedName name="cdhbkjbkjnkjnlmmn" localSheetId="0" hidden="1">{#N/A,#N/A,TRUE,"일정"}</definedName>
    <definedName name="cdhbkjbkjnkjnlmmn" hidden="1">{#N/A,#N/A,TRUE,"일정"}</definedName>
    <definedName name="CE" localSheetId="6">#REF!</definedName>
    <definedName name="CE" localSheetId="0">#REF!</definedName>
    <definedName name="CE">#REF!</definedName>
    <definedName name="CF" localSheetId="6">#REF!</definedName>
    <definedName name="CF" localSheetId="0">#REF!</definedName>
    <definedName name="CF">#REF!</definedName>
    <definedName name="CG" localSheetId="6">#REF!</definedName>
    <definedName name="CG" localSheetId="0">#REF!</definedName>
    <definedName name="CG">#REF!</definedName>
    <definedName name="ch" localSheetId="6">TRUNC((oy-1)/3+1)</definedName>
    <definedName name="ch" localSheetId="0">TRUNC(([0]!oy-1)/3+1)</definedName>
    <definedName name="ch">TRUNC((oy-1)/3+1)</definedName>
    <definedName name="cho" localSheetId="6" hidden="1">{"'Monthly 1997'!$A$3:$S$89"}</definedName>
    <definedName name="cho" localSheetId="2" hidden="1">{"'Monthly 1997'!$A$3:$S$89"}</definedName>
    <definedName name="cho" localSheetId="0" hidden="1">{"'Monthly 1997'!$A$3:$S$89"}</definedName>
    <definedName name="cho" hidden="1">{"'Monthly 1997'!$A$3:$S$89"}</definedName>
    <definedName name="chpr">4</definedName>
    <definedName name="chst">4</definedName>
    <definedName name="CI" localSheetId="6">#REF!</definedName>
    <definedName name="CI" localSheetId="0">#REF!</definedName>
    <definedName name="CI">#REF!</definedName>
    <definedName name="CJ" localSheetId="6">#REF!</definedName>
    <definedName name="CJ" localSheetId="0">#REF!</definedName>
    <definedName name="CJ">#REF!</definedName>
    <definedName name="CK" localSheetId="0">#REF!</definedName>
    <definedName name="CK">#REF!</definedName>
    <definedName name="CL" localSheetId="0">#REF!</definedName>
    <definedName name="CL">#REF!</definedName>
    <definedName name="cm">8</definedName>
    <definedName name="cmndBase" localSheetId="6">#REF!</definedName>
    <definedName name="cmndBase" localSheetId="0">#REF!</definedName>
    <definedName name="cmndBase">#REF!</definedName>
    <definedName name="cmndDayMonthTo" localSheetId="6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">6</definedName>
    <definedName name="cntAddition" localSheetId="6">#REF!</definedName>
    <definedName name="cntAddition" localSheetId="0">#REF!</definedName>
    <definedName name="cntAddition">#REF!</definedName>
    <definedName name="cntDay" localSheetId="6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6">#REF!</definedName>
    <definedName name="cntSumC" localSheetId="0">#REF!</definedName>
    <definedName name="cntSumC">#REF!</definedName>
    <definedName name="cntSumR" localSheetId="6">#REF!</definedName>
    <definedName name="cntSumR" localSheetId="0">#REF!</definedName>
    <definedName name="cntSumR">#REF!</definedName>
    <definedName name="cntSuppAddr1" localSheetId="6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l_file">21</definedName>
    <definedName name="CON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CNTR">#N/A</definedName>
    <definedName name="count">1.78571428571429</definedName>
    <definedName name="Criteria" localSheetId="6">'[10]PV6 3.5L LX5 GMX170'!#REF!</definedName>
    <definedName name="Criteria" localSheetId="0">'[10]PV6 3.5L LX5 GMX170'!#REF!</definedName>
    <definedName name="Criteria">'[10]PV6 3.5L LX5 GMX170'!#REF!</definedName>
    <definedName name="Criteria_MI" localSheetId="6">#REF!</definedName>
    <definedName name="Criteria_MI" localSheetId="0">#REF!</definedName>
    <definedName name="Criteria_MI">#REF!</definedName>
    <definedName name="Ctr1Box" localSheetId="6">#REF!</definedName>
    <definedName name="Ctr1Box" localSheetId="0">#REF!</definedName>
    <definedName name="Ctr1Box">#REF!</definedName>
    <definedName name="Ctr2Box" localSheetId="6">#REF!</definedName>
    <definedName name="Ctr2Box" localSheetId="0">#REF!</definedName>
    <definedName name="Ctr2Box">#REF!</definedName>
    <definedName name="curday">36934</definedName>
    <definedName name="CURR">#N/A</definedName>
    <definedName name="currency">'[11]Data input'!$B$14</definedName>
    <definedName name="Currency_rate">'[11]Data input'!$B$15</definedName>
    <definedName name="customs" localSheetId="6">#REF!</definedName>
    <definedName name="customs" localSheetId="0">#REF!</definedName>
    <definedName name="customs">#REF!</definedName>
    <definedName name="cvb" localSheetId="6">{30,140,350,160,"",""}</definedName>
    <definedName name="cvb" localSheetId="0">{30,140,350,160,"",""}</definedName>
    <definedName name="cvb">{30,140,350,160,"",""}</definedName>
    <definedName name="cvb_1" localSheetId="6">{30,140,350,160,"",""}</definedName>
    <definedName name="cvb_1" localSheetId="0">{30,140,350,160,"",""}</definedName>
    <definedName name="cvb_1">{30,140,350,160,"",""}</definedName>
    <definedName name="cvb_2" localSheetId="6">{30,140,350,160,"",""}</definedName>
    <definedName name="cvb_2" localSheetId="0">{30,140,350,160,"",""}</definedName>
    <definedName name="cvb_2">{30,140,350,160,"",""}</definedName>
    <definedName name="cvb_3" localSheetId="6">{30,140,350,160,"",""}</definedName>
    <definedName name="cvb_3" localSheetId="0">{30,140,350,160,"",""}</definedName>
    <definedName name="cvb_3">{30,140,350,160,"",""}</definedName>
    <definedName name="cvb_4" localSheetId="6">{30,140,350,160,"",""}</definedName>
    <definedName name="cvb_4" localSheetId="0">{30,140,350,160,"",""}</definedName>
    <definedName name="cvb_4">{30,140,350,160,"",""}</definedName>
    <definedName name="cvb_5" localSheetId="6">{30,140,350,160,"",""}</definedName>
    <definedName name="cvb_5" localSheetId="0">{30,140,350,160,"",""}</definedName>
    <definedName name="cvb_5">{30,140,350,160,"",""}</definedName>
    <definedName name="cxzczxcasdasd" localSheetId="6" hidden="1">{#N/A,#N/A,TRUE,"일정"}</definedName>
    <definedName name="cxzczxcasdasd" localSheetId="0" hidden="1">{#N/A,#N/A,TRUE,"일정"}</definedName>
    <definedName name="cxzczxcasdasd" hidden="1">{#N/A,#N/A,TRUE,"일정"}</definedName>
    <definedName name="cy">2001</definedName>
    <definedName name="d">3</definedName>
    <definedName name="d_" localSheetId="6">#REF!</definedName>
    <definedName name="d_" localSheetId="0">#REF!</definedName>
    <definedName name="d_">#REF!</definedName>
    <definedName name="dac" localSheetId="6">[0]!_a1Z,[0]!_a2Z</definedName>
    <definedName name="dac" localSheetId="0">[0]!_a1Z,[0]!_a2Z</definedName>
    <definedName name="dac">[0]!_a1Z,[0]!_a2Z</definedName>
    <definedName name="DAF" localSheetId="6">#REF!</definedName>
    <definedName name="DAF" localSheetId="0">#REF!</definedName>
    <definedName name="DAF">#REF!</definedName>
    <definedName name="dasd" localSheetId="6">#REF!</definedName>
    <definedName name="dasd" localSheetId="0">#REF!</definedName>
    <definedName name="dasd">#REF!</definedName>
    <definedName name="Data" localSheetId="6">#REF!</definedName>
    <definedName name="Data" localSheetId="0">#REF!</definedName>
    <definedName name="Data">#REF!</definedName>
    <definedName name="Data_VDS" localSheetId="6">#REF!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6">#REF!</definedName>
    <definedName name="DATA3" localSheetId="0">#REF!</definedName>
    <definedName name="DATA3">#REF!</definedName>
    <definedName name="DATA4" localSheetId="6">#REF!</definedName>
    <definedName name="DATA4" localSheetId="0">#REF!</definedName>
    <definedName name="DATA4">#REF!</definedName>
    <definedName name="Database" localSheetId="6">#REF!</definedName>
    <definedName name="Database" localSheetId="0">#REF!</definedName>
    <definedName name="Database">#REF!</definedName>
    <definedName name="Database_MI" localSheetId="0">#REF!</definedName>
    <definedName name="Database_MI">#REF!</definedName>
    <definedName name="dataI">#N/A</definedName>
    <definedName name="DataToShow" localSheetId="6">#REF!</definedName>
    <definedName name="DataToShow" localSheetId="0">#REF!</definedName>
    <definedName name="DataToShow">#REF!</definedName>
    <definedName name="date_name">"970417"</definedName>
    <definedName name="DB">[12]Guidance!$Q$10</definedName>
    <definedName name="DCID">#N/A</definedName>
    <definedName name="dd">#N/A</definedName>
    <definedName name="ddd" localSheetId="6" hidden="1">{#N/A,#N/A,TRUE,"일정"}</definedName>
    <definedName name="ddd" localSheetId="2" hidden="1">{#N/A,#N/A,TRUE,"일정"}</definedName>
    <definedName name="ddd" localSheetId="0" hidden="1">{#N/A,#N/A,TRUE,"일정"}</definedName>
    <definedName name="ddd" hidden="1">{#N/A,#N/A,TRUE,"일정"}</definedName>
    <definedName name="ddddd" localSheetId="6">#REF!</definedName>
    <definedName name="ddddd" localSheetId="0">#REF!</definedName>
    <definedName name="ddddd">#REF!</definedName>
    <definedName name="dddddd" localSheetId="6">TRUNC((oy-1)/3+1)</definedName>
    <definedName name="dddddd" localSheetId="0">TRUNC(([0]!oy-1)/3+1)</definedName>
    <definedName name="dddddd">TRUNC((oy-1)/3+1)</definedName>
    <definedName name="dddddddd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6">#REF!</definedName>
    <definedName name="DDE" localSheetId="0">#REF!</definedName>
    <definedName name="DDE">#REF!</definedName>
    <definedName name="ddff" localSheetId="6">#REF!</definedName>
    <definedName name="ddff" localSheetId="0">#REF!</definedName>
    <definedName name="ddff">#REF!</definedName>
    <definedName name="ddfffff" localSheetId="0">#REF!</definedName>
    <definedName name="ddfffff">#REF!</definedName>
    <definedName name="DESCRIP">#N/A</definedName>
    <definedName name="df" localSheetId="6">{30,140,350,160,"",""}</definedName>
    <definedName name="df" localSheetId="0">{30,140,350,160,"",""}</definedName>
    <definedName name="df">{30,140,350,160,"",""}</definedName>
    <definedName name="df_1" localSheetId="6">{30,140,350,160,"",""}</definedName>
    <definedName name="df_1" localSheetId="0">{30,140,350,160,"",""}</definedName>
    <definedName name="df_1">{30,140,350,160,"",""}</definedName>
    <definedName name="df_2" localSheetId="6">{30,140,350,160,"",""}</definedName>
    <definedName name="df_2" localSheetId="0">{30,140,350,160,"",""}</definedName>
    <definedName name="df_2">{30,140,350,160,"",""}</definedName>
    <definedName name="df_3" localSheetId="6">{30,140,350,160,"",""}</definedName>
    <definedName name="df_3" localSheetId="0">{30,140,350,160,"",""}</definedName>
    <definedName name="df_3">{30,140,350,160,"",""}</definedName>
    <definedName name="df_4" localSheetId="6">{30,140,350,160,"",""}</definedName>
    <definedName name="df_4" localSheetId="0">{30,140,350,160,"",""}</definedName>
    <definedName name="df_4">{30,140,350,160,"",""}</definedName>
    <definedName name="df_5" localSheetId="6">{30,140,350,160,"",""}</definedName>
    <definedName name="df_5" localSheetId="0">{30,140,350,160,"",""}</definedName>
    <definedName name="df_5">{30,140,350,160,"",""}</definedName>
    <definedName name="dfasd" localSheetId="6">#REF!</definedName>
    <definedName name="dfasd" localSheetId="0">#REF!</definedName>
    <definedName name="dfasd">#REF!</definedName>
    <definedName name="DFDSF" localSheetId="6">#REF!</definedName>
    <definedName name="DFDSF" localSheetId="0">#REF!</definedName>
    <definedName name="DFDSF">#REF!</definedName>
    <definedName name="dfg" localSheetId="6">#REF!</definedName>
    <definedName name="dfg" localSheetId="0">#REF!</definedName>
    <definedName name="dfg">#REF!</definedName>
    <definedName name="dfgfghh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SFDSFDSA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 localSheetId="6">#REF!,#REF!,#REF!,#REF!,#REF!,#REF!,#REF!</definedName>
    <definedName name="DFT" localSheetId="0">#REF!,#REF!,#REF!,#REF!,#REF!,#REF!,#REF!</definedName>
    <definedName name="DFT">#REF!,#REF!,#REF!,#REF!,#REF!,#REF!,#REF!</definedName>
    <definedName name="dg" localSheetId="6">#REF!</definedName>
    <definedName name="dg" localSheetId="0">#REF!</definedName>
    <definedName name="dg">#REF!</definedName>
    <definedName name="Dialog1_Button2_Click">#N/A</definedName>
    <definedName name="djfhdsjfhkdsjhflksjdhfs" localSheetId="6">#REF!</definedName>
    <definedName name="djfhdsjfhkdsjhflksjdhfs" localSheetId="0">#REF!</definedName>
    <definedName name="djfhdsjfhkdsjhflksjdhfs">#REF!</definedName>
    <definedName name="DKS" localSheetId="6">#REF!</definedName>
    <definedName name="DKS" localSheetId="0">#REF!</definedName>
    <definedName name="DKS">#REF!</definedName>
    <definedName name="DLF" localSheetId="6" hidden="1">{#N/A,#N/A,TRUE,"일정"}</definedName>
    <definedName name="DLF" localSheetId="0" hidden="1">{#N/A,#N/A,TRUE,"일정"}</definedName>
    <definedName name="DLF" hidden="1">{#N/A,#N/A,TRUE,"일정"}</definedName>
    <definedName name="DNF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ment_date" localSheetId="6">#REF!</definedName>
    <definedName name="document_date" localSheetId="0">#REF!</definedName>
    <definedName name="document_date">#REF!</definedName>
    <definedName name="document_datу" localSheetId="6">#REF!</definedName>
    <definedName name="document_datу" localSheetId="0">#REF!</definedName>
    <definedName name="document_datу">#REF!</definedName>
    <definedName name="document_number" localSheetId="0">#REF!</definedName>
    <definedName name="document_number">#REF!</definedName>
    <definedName name="DOCUNO">#N/A</definedName>
    <definedName name="dohody_tmp">[13]tmp!$I$3:$N$15</definedName>
    <definedName name="Dollar" localSheetId="6">#REF!</definedName>
    <definedName name="Dollar" localSheetId="0">#REF!</definedName>
    <definedName name="Dollar">#REF!</definedName>
    <definedName name="domes_var_2_exist">'[11]Data input'!$B$47</definedName>
    <definedName name="domest_var_1_exist">'[11]Data input'!$B$46</definedName>
    <definedName name="domest_var_1_project">'[11]Data input'!$B$60</definedName>
    <definedName name="domest_var_2_project">'[11]Data input'!$B$61</definedName>
    <definedName name="domest_var_3_exist">'[11]Data input'!$B$48</definedName>
    <definedName name="domest_var_3_project">'[11]Data input'!$B$62</definedName>
    <definedName name="domest_var_4_exist">'[11]Data input'!$B$49</definedName>
    <definedName name="domest_var_4_project">'[11]Data input'!$B$63</definedName>
    <definedName name="DRIVEABILITY" localSheetId="6" hidden="1">{#N/A,#N/A,FALSE,"단축1";#N/A,#N/A,FALSE,"단축2";#N/A,#N/A,FALSE,"단축3";#N/A,#N/A,FALSE,"장축";#N/A,#N/A,FALSE,"4WD"}</definedName>
    <definedName name="DRIVEABILITY" localSheetId="0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sc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 localSheetId="6">{30,140,350,160,"",""}</definedName>
    <definedName name="dse" localSheetId="0">{30,140,350,160,"",""}</definedName>
    <definedName name="dse">{30,140,350,160,"",""}</definedName>
    <definedName name="dse_1" localSheetId="6">{30,140,350,160,"",""}</definedName>
    <definedName name="dse_1" localSheetId="0">{30,140,350,160,"",""}</definedName>
    <definedName name="dse_1">{30,140,350,160,"",""}</definedName>
    <definedName name="dse_2" localSheetId="6">{30,140,350,160,"",""}</definedName>
    <definedName name="dse_2" localSheetId="0">{30,140,350,160,"",""}</definedName>
    <definedName name="dse_2">{30,140,350,160,"",""}</definedName>
    <definedName name="dse_3" localSheetId="6">{30,140,350,160,"",""}</definedName>
    <definedName name="dse_3" localSheetId="0">{30,140,350,160,"",""}</definedName>
    <definedName name="dse_3">{30,140,350,160,"",""}</definedName>
    <definedName name="dse_4" localSheetId="6">{30,140,350,160,"",""}</definedName>
    <definedName name="dse_4" localSheetId="0">{30,140,350,160,"",""}</definedName>
    <definedName name="dse_4">{30,140,350,160,"",""}</definedName>
    <definedName name="dse_5" localSheetId="6">{30,140,350,160,"",""}</definedName>
    <definedName name="dse_5" localSheetId="0">{30,140,350,160,"",""}</definedName>
    <definedName name="dse_5">{30,140,350,160,"",""}</definedName>
    <definedName name="DSFDFDSFADDDSFSA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st">33</definedName>
    <definedName name="DU7월Order_J" localSheetId="6">#REF!</definedName>
    <definedName name="DU7월Order_J" localSheetId="0">#REF!</definedName>
    <definedName name="DU7월Order_J">#REF!</definedName>
    <definedName name="DU7월Order_V" localSheetId="6">#REF!</definedName>
    <definedName name="DU7월Order_V" localSheetId="0">#REF!</definedName>
    <definedName name="DU7월Order_V">#REF!</definedName>
    <definedName name="DU8월Order_J" localSheetId="6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6" hidden="1">#REF!</definedName>
    <definedName name="e" localSheetId="2" hidden="1">#REF!</definedName>
    <definedName name="e" localSheetId="0" hidden="1">#REF!</definedName>
    <definedName name="e" hidden="1">#REF!</definedName>
    <definedName name="e_1" localSheetId="6">{30,140,350,160,"",""}</definedName>
    <definedName name="e_1" localSheetId="0">{30,140,350,160,"",""}</definedName>
    <definedName name="e_1">{30,140,350,160,"",""}</definedName>
    <definedName name="e_2" localSheetId="6">{30,140,350,160,"",""}</definedName>
    <definedName name="e_2" localSheetId="0">{30,140,350,160,"",""}</definedName>
    <definedName name="e_2">{30,140,350,160,"",""}</definedName>
    <definedName name="e_3" localSheetId="6">{30,140,350,160,"",""}</definedName>
    <definedName name="e_3" localSheetId="0">{30,140,350,160,"",""}</definedName>
    <definedName name="e_3">{30,140,350,160,"",""}</definedName>
    <definedName name="e_4" localSheetId="6">{30,140,350,160,"",""}</definedName>
    <definedName name="e_4" localSheetId="0">{30,140,350,160,"",""}</definedName>
    <definedName name="e_4">{30,140,350,160,"",""}</definedName>
    <definedName name="e_5" localSheetId="6">{30,140,350,160,"",""}</definedName>
    <definedName name="e_5" localSheetId="0">{30,140,350,160,"",""}</definedName>
    <definedName name="e_5">{30,140,350,160,"",""}</definedName>
    <definedName name="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fef" localSheetId="6">#REF!</definedName>
    <definedName name="eefef" localSheetId="0">#REF!</definedName>
    <definedName name="eefef">#REF!</definedName>
    <definedName name="EKLLD" localSheetId="6" hidden="1">{#N/A,#N/A,FALSE,"단축1";#N/A,#N/A,FALSE,"단축2";#N/A,#N/A,FALSE,"단축3";#N/A,#N/A,FALSE,"장축";#N/A,#N/A,FALSE,"4WD"}</definedName>
    <definedName name="EKLLD" localSheetId="0" hidden="1">{#N/A,#N/A,FALSE,"단축1";#N/A,#N/A,FALSE,"단축2";#N/A,#N/A,FALSE,"단축3";#N/A,#N/A,FALSE,"장축";#N/A,#N/A,FALSE,"4WD"}</definedName>
    <definedName name="EKLLD" hidden="1">{#N/A,#N/A,FALSE,"단축1";#N/A,#N/A,FALSE,"단축2";#N/A,#N/A,FALSE,"단축3";#N/A,#N/A,FALSE,"장축";#N/A,#N/A,FALSE,"4WD"}</definedName>
    <definedName name="EkstrakBox" localSheetId="6">#REF!</definedName>
    <definedName name="EkstrakBox" localSheetId="0">#REF!</definedName>
    <definedName name="EkstrakBox">#REF!</definedName>
    <definedName name="ElektrBox" localSheetId="6">#REF!</definedName>
    <definedName name="ElektrBox" localSheetId="0">#REF!</definedName>
    <definedName name="ElektrBox">#REF!</definedName>
    <definedName name="elkAddr1" localSheetId="6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d_Bal" localSheetId="0">#REF!</definedName>
    <definedName name="End_Bal">#REF!</definedName>
    <definedName name="EP" localSheetId="0">#REF!</definedName>
    <definedName name="EP">#REF!</definedName>
    <definedName name="er" localSheetId="0">#REF!</definedName>
    <definedName name="er">#REF!</definedName>
    <definedName name="ererr" localSheetId="6">{228,140,350,160,"",""}</definedName>
    <definedName name="ererr" localSheetId="0">{228,140,350,160,"",""}</definedName>
    <definedName name="ererr">{228,140,350,160,"",""}</definedName>
    <definedName name="Esc_Start_Date">'[11]Data input'!$B$10</definedName>
    <definedName name="EUR" localSheetId="6">[14]капитал_расчет!#REF!</definedName>
    <definedName name="EUR" localSheetId="0">[14]капитал_расчет!#REF!</definedName>
    <definedName name="EUR">[14]капитал_расчет!#REF!</definedName>
    <definedName name="EURO97" localSheetId="6">#REF!</definedName>
    <definedName name="EURO97" localSheetId="0">#REF!</definedName>
    <definedName name="EURO97">#REF!</definedName>
    <definedName name="EURO98" localSheetId="6">#REF!</definedName>
    <definedName name="EURO98" localSheetId="0">#REF!</definedName>
    <definedName name="EURO98">#REF!</definedName>
    <definedName name="ew" localSheetId="6">{30,140,350,160,"",""}</definedName>
    <definedName name="ew" localSheetId="0">{30,140,350,160,"",""}</definedName>
    <definedName name="ew">{30,140,350,160,"",""}</definedName>
    <definedName name="ew_1" localSheetId="6">{30,140,350,160,"",""}</definedName>
    <definedName name="ew_1" localSheetId="0">{30,140,350,160,"",""}</definedName>
    <definedName name="ew_1">{30,140,350,160,"",""}</definedName>
    <definedName name="ew_2" localSheetId="6">{30,140,350,160,"",""}</definedName>
    <definedName name="ew_2" localSheetId="0">{30,140,350,160,"",""}</definedName>
    <definedName name="ew_2">{30,140,350,160,"",""}</definedName>
    <definedName name="ew_3" localSheetId="6">{30,140,350,160,"",""}</definedName>
    <definedName name="ew_3" localSheetId="0">{30,140,350,160,"",""}</definedName>
    <definedName name="ew_3">{30,140,350,160,"",""}</definedName>
    <definedName name="ew_4" localSheetId="6">{30,140,350,160,"",""}</definedName>
    <definedName name="ew_4" localSheetId="0">{30,140,350,160,"",""}</definedName>
    <definedName name="ew_4">{30,140,350,160,"",""}</definedName>
    <definedName name="ew_5" localSheetId="6">{30,140,350,160,"",""}</definedName>
    <definedName name="ew_5" localSheetId="0">{30,140,350,160,"",""}</definedName>
    <definedName name="ew_5">{30,140,350,160,"",""}</definedName>
    <definedName name="Excel_BuiltIn__FilterDatabase_3" localSheetId="6">#REF!</definedName>
    <definedName name="Excel_BuiltIn__FilterDatabase_3" localSheetId="0">#REF!</definedName>
    <definedName name="Excel_BuiltIn__FilterDatabase_3">#REF!</definedName>
    <definedName name="Excel_BuiltIn_Print_Area_3" localSheetId="6">#REF!</definedName>
    <definedName name="Excel_BuiltIn_Print_Area_3" localSheetId="0">#REF!</definedName>
    <definedName name="Excel_BuiltIn_Print_Area_3">#REF!</definedName>
    <definedName name="Excel_BuiltIn_Print_Area_70" localSheetId="6">#REF!</definedName>
    <definedName name="Excel_BuiltIn_Print_Area_70" localSheetId="0">#REF!</definedName>
    <definedName name="Excel_BuiltIn_Print_Area_70">#REF!</definedName>
    <definedName name="Excel_BuiltIn_Print_Titles_3" localSheetId="0">#REF!</definedName>
    <definedName name="Excel_BuiltIn_Print_Titles_3">#REF!</definedName>
    <definedName name="Excel_BuiltIn_Recorder" localSheetId="6">#REF!</definedName>
    <definedName name="Excel_BuiltIn_Recorder" localSheetId="0">#REF!</definedName>
    <definedName name="Excel_BuiltIn_Recorder">#REF!</definedName>
    <definedName name="EXHRATE">#N/A</definedName>
    <definedName name="exist_dom_sale_var_1">'[11]План пр-ва'!$C$58:$Y$58</definedName>
    <definedName name="exist_dom_sale_var_2">'[11]План пр-ва'!$C$59:$Y$59</definedName>
    <definedName name="exist_dom_sale_var_3">'[11]План пр-ва'!$C$60:$Y$60</definedName>
    <definedName name="exist_dom_sale_var_4">'[11]План пр-ва'!$C$61:$Y$61</definedName>
    <definedName name="exist_exp_sale_var_1">'[11]План пр-ва'!$C$50:$Y$50</definedName>
    <definedName name="exist_exp_sale_var_2">'[11]План пр-ва'!$C$51:$Y$51</definedName>
    <definedName name="exist_exp_sale_var_3">'[11]План пр-ва'!$C$52:$Y$52</definedName>
    <definedName name="exist_exp_sale_var_4">'[11]План пр-ва'!$C$53:$Y$53</definedName>
    <definedName name="exist_prod">'[11]Data input'!$B$22</definedName>
    <definedName name="exit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 localSheetId="6">#REF!</definedName>
    <definedName name="EXP" localSheetId="0">#REF!</definedName>
    <definedName name="EXP">#REF!</definedName>
    <definedName name="exp_var_1_exist">'[11]Data input'!$B$40</definedName>
    <definedName name="exp_var_1_project">'[11]Data input'!$B$54</definedName>
    <definedName name="exp_var_2_exist">'[11]Data input'!$B$41</definedName>
    <definedName name="exp_var_2_project">'[11]Data input'!$B$55</definedName>
    <definedName name="exp_var_3_exist">'[11]Data input'!$B$42</definedName>
    <definedName name="exp_var_3_project">'[11]Data input'!$B$56</definedName>
    <definedName name="exp_var_4_exist">'[11]Data input'!$B$43</definedName>
    <definedName name="exp_var_4_project">'[11]Data input'!$B$57</definedName>
    <definedName name="EXT" localSheetId="6" hidden="1">{#N/A,#N/A,TRUE,"일정"}</definedName>
    <definedName name="EXT" localSheetId="0" hidden="1">{#N/A,#N/A,TRUE,"일정"}</definedName>
    <definedName name="EXT" hidden="1">{#N/A,#N/A,TRUE,"일정"}</definedName>
    <definedName name="Extract" localSheetId="6">'[10]PV6 3.5L LX5 GMX170'!#REF!</definedName>
    <definedName name="Extract" localSheetId="0">'[10]PV6 3.5L LX5 GMX170'!#REF!</definedName>
    <definedName name="Extract">'[10]PV6 3.5L LX5 GMX170'!#REF!</definedName>
    <definedName name="Extract_MI" localSheetId="6">#REF!</definedName>
    <definedName name="Extract_MI" localSheetId="0">#REF!</definedName>
    <definedName name="Extract_MI">#REF!</definedName>
    <definedName name="EXTT" localSheetId="6" hidden="1">{#N/A,#N/A,TRUE,"일정"}</definedName>
    <definedName name="EXTT" localSheetId="0" hidden="1">{#N/A,#N/A,TRUE,"일정"}</definedName>
    <definedName name="EXTT" hidden="1">{#N/A,#N/A,TRUE,"일정"}</definedName>
    <definedName name="ey" localSheetId="6">{30,140,350,160,"",""}</definedName>
    <definedName name="ey" localSheetId="0">{30,140,350,160,"",""}</definedName>
    <definedName name="ey">{30,140,350,160,"",""}</definedName>
    <definedName name="ey_1" localSheetId="6">{30,140,350,160,"",""}</definedName>
    <definedName name="ey_1" localSheetId="0">{30,140,350,160,"",""}</definedName>
    <definedName name="ey_1">{30,140,350,160,"",""}</definedName>
    <definedName name="ey_2" localSheetId="6">{30,140,350,160,"",""}</definedName>
    <definedName name="ey_2" localSheetId="0">{30,140,350,160,"",""}</definedName>
    <definedName name="ey_2">{30,140,350,160,"",""}</definedName>
    <definedName name="ey_3" localSheetId="6">{30,140,350,160,"",""}</definedName>
    <definedName name="ey_3" localSheetId="0">{30,140,350,160,"",""}</definedName>
    <definedName name="ey_3">{30,140,350,160,"",""}</definedName>
    <definedName name="ey_4" localSheetId="6">{30,140,350,160,"",""}</definedName>
    <definedName name="ey_4" localSheetId="0">{30,140,350,160,"",""}</definedName>
    <definedName name="ey_4">{30,140,350,160,"",""}</definedName>
    <definedName name="ey_5" localSheetId="6">{30,140,350,160,"",""}</definedName>
    <definedName name="ey_5" localSheetId="0">{30,140,350,160,"",""}</definedName>
    <definedName name="ey_5">{30,140,350,160,"",""}</definedName>
    <definedName name="F">#N/A</definedName>
    <definedName name="FaktBox" localSheetId="6">#REF!</definedName>
    <definedName name="FaktBox" localSheetId="0">#REF!</definedName>
    <definedName name="FaktBox">#REF!</definedName>
    <definedName name="fcdf" localSheetId="6">#REF!</definedName>
    <definedName name="fcdf" localSheetId="0">#REF!</definedName>
    <definedName name="fcdf">#REF!</definedName>
    <definedName name="fd" localSheetId="6">#REF!</definedName>
    <definedName name="fd" localSheetId="0">#REF!</definedName>
    <definedName name="fd">#REF!</definedName>
    <definedName name="fdghsssssrd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6">#REF!</definedName>
    <definedName name="fds" localSheetId="0">#REF!</definedName>
    <definedName name="fds">#REF!</definedName>
    <definedName name="fdsdfsfdsfdsfds" localSheetId="6" hidden="1">{#N/A,#N/A,FALSE,"BODY"}</definedName>
    <definedName name="fdsdfsfdsfdsfds" localSheetId="2" hidden="1">{#N/A,#N/A,FALSE,"BODY"}</definedName>
    <definedName name="fdsdfsfdsfdsfds" localSheetId="0" hidden="1">{#N/A,#N/A,FALSE,"BODY"}</definedName>
    <definedName name="fdsdfsfdsfdsfds" hidden="1">{#N/A,#N/A,FALSE,"BODY"}</definedName>
    <definedName name="FFF" localSheetId="6">#REF!</definedName>
    <definedName name="FFF" localSheetId="0">#REF!</definedName>
    <definedName name="FFF">#REF!</definedName>
    <definedName name="ffx" localSheetId="6" hidden="1">{#N/A,#N/A,FALSE,"BODY"}</definedName>
    <definedName name="ffx" localSheetId="2" hidden="1">{#N/A,#N/A,FALSE,"BODY"}</definedName>
    <definedName name="ffx" localSheetId="0" hidden="1">{#N/A,#N/A,FALSE,"BODY"}</definedName>
    <definedName name="ffx" hidden="1">{#N/A,#N/A,FALSE,"BODY"}</definedName>
    <definedName name="fg" localSheetId="6">#REF!</definedName>
    <definedName name="fg" localSheetId="0">#REF!</definedName>
    <definedName name="fg">#REF!</definedName>
    <definedName name="fgfh" localSheetId="6">#REF!</definedName>
    <definedName name="fgfh" localSheetId="0">#REF!</definedName>
    <definedName name="fgfh">#REF!</definedName>
    <definedName name="fggf">'[15]14301'!$A:$IV</definedName>
    <definedName name="FINDATE" localSheetId="6">#REF!</definedName>
    <definedName name="FINDATE" localSheetId="0">#REF!</definedName>
    <definedName name="FINDATE">#REF!</definedName>
    <definedName name="First_Year" localSheetId="6">#REF!</definedName>
    <definedName name="First_Year" localSheetId="0">#REF!</definedName>
    <definedName name="First_Year">#REF!</definedName>
    <definedName name="F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 localSheetId="6">#REF!</definedName>
    <definedName name="flk" localSheetId="0">#REF!</definedName>
    <definedName name="flk">#REF!</definedName>
    <definedName name="fn">"JP"</definedName>
    <definedName name="FondFact" localSheetId="6">#REF!</definedName>
    <definedName name="FondFact" localSheetId="0">#REF!</definedName>
    <definedName name="FondFact">#REF!</definedName>
    <definedName name="FondTemp" localSheetId="6">#REF!</definedName>
    <definedName name="FondTemp" localSheetId="0">#REF!</definedName>
    <definedName name="FondTemp">#REF!</definedName>
    <definedName name="ForecastTypeList" localSheetId="6">#REF!</definedName>
    <definedName name="ForecastTypeList" localSheetId="0">#REF!</definedName>
    <definedName name="ForecastTypeList">#REF!</definedName>
    <definedName name="format" localSheetId="6" hidden="1">{#N/A,#N/A,FALSE,"Repair";#N/A,#N/A,FALSE,"Audit Room";#N/A,#N/A,FALSE,"Simulator"}</definedName>
    <definedName name="format" localSheetId="0" hidden="1">{#N/A,#N/A,FALSE,"Repair";#N/A,#N/A,FALSE,"Audit Room";#N/A,#N/A,FALSE,"Simulator"}</definedName>
    <definedName name="format" hidden="1">{#N/A,#N/A,FALSE,"Repair";#N/A,#N/A,FALSE,"Audit Room";#N/A,#N/A,FALSE,"Simulator"}</definedName>
    <definedName name="fr" localSheetId="6">#REF!</definedName>
    <definedName name="fr" localSheetId="0">#REF!</definedName>
    <definedName name="fr">#REF!</definedName>
    <definedName name="frff" localSheetId="6">#REF!</definedName>
    <definedName name="frff" localSheetId="0">#REF!</definedName>
    <definedName name="frff">#REF!</definedName>
    <definedName name="front_2" localSheetId="6" hidden="1">{#N/A,#N/A,FALSE,"BODY"}</definedName>
    <definedName name="front_2" localSheetId="2" hidden="1">{#N/A,#N/A,FALSE,"BODY"}</definedName>
    <definedName name="front_2" localSheetId="0" hidden="1">{#N/A,#N/A,FALSE,"BODY"}</definedName>
    <definedName name="front_2" hidden="1">{#N/A,#N/A,FALSE,"BODY"}</definedName>
    <definedName name="FU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g" localSheetId="6">#REF!</definedName>
    <definedName name="g" localSheetId="0">#REF!</definedName>
    <definedName name="g">#REF!</definedName>
    <definedName name="GAPN" localSheetId="6">TRUNC((oy-1)/3+1)</definedName>
    <definedName name="GAPN" localSheetId="0">TRUNC(([0]!oy-1)/3+1)</definedName>
    <definedName name="GAPN">TRUNC((oy-1)/3+1)</definedName>
    <definedName name="GBP" localSheetId="6">[14]капитал_расчет!#REF!</definedName>
    <definedName name="GBP" localSheetId="0">[14]капитал_расчет!#REF!</definedName>
    <definedName name="GBP">[14]капитал_расчет!#REF!</definedName>
    <definedName name="GC금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localSheetId="6" hidden="1">{#N/A,#N/A,TRUE,"일정"}</definedName>
    <definedName name="gdmhgdmhg" localSheetId="0" hidden="1">{#N/A,#N/A,TRUE,"일정"}</definedName>
    <definedName name="gdmhgdmhg" hidden="1">{#N/A,#N/A,TRUE,"일정"}</definedName>
    <definedName name="gf" localSheetId="6">{30,140,350,160,"",""}</definedName>
    <definedName name="gf" localSheetId="0">{30,140,350,160,"",""}</definedName>
    <definedName name="gf">{30,140,350,160,"",""}</definedName>
    <definedName name="gf_1" localSheetId="6">{30,140,350,160,"",""}</definedName>
    <definedName name="gf_1" localSheetId="0">{30,140,350,160,"",""}</definedName>
    <definedName name="gf_1">{30,140,350,160,"",""}</definedName>
    <definedName name="gf_2" localSheetId="6">{30,140,350,160,"",""}</definedName>
    <definedName name="gf_2" localSheetId="0">{30,140,350,160,"",""}</definedName>
    <definedName name="gf_2">{30,140,350,160,"",""}</definedName>
    <definedName name="gf_3" localSheetId="6">{30,140,350,160,"",""}</definedName>
    <definedName name="gf_3" localSheetId="0">{30,140,350,160,"",""}</definedName>
    <definedName name="gf_3">{30,140,350,160,"",""}</definedName>
    <definedName name="gf_4" localSheetId="6">{30,140,350,160,"",""}</definedName>
    <definedName name="gf_4" localSheetId="0">{30,140,350,160,"",""}</definedName>
    <definedName name="gf_4">{30,140,350,160,"",""}</definedName>
    <definedName name="gf_5" localSheetId="6">{30,140,350,160,"",""}</definedName>
    <definedName name="gf_5" localSheetId="0">{30,140,350,160,"",""}</definedName>
    <definedName name="gf_5">{30,140,350,160,"",""}</definedName>
    <definedName name="GFAS">#N/A</definedName>
    <definedName name="GFD" localSheetId="6" hidden="1">{#N/A,#N/A,TRUE,"일정"}</definedName>
    <definedName name="GFD" localSheetId="0" hidden="1">{#N/A,#N/A,TRUE,"일정"}</definedName>
    <definedName name="GFD" hidden="1">{#N/A,#N/A,TRUE,"일정"}</definedName>
    <definedName name="gffgfggf" localSheetId="6">#REF!</definedName>
    <definedName name="gffgfggf" localSheetId="0">#REF!</definedName>
    <definedName name="gffgfggf">#REF!</definedName>
    <definedName name="gfgfgg" localSheetId="6">[0]!дел/1000</definedName>
    <definedName name="gfgfgg" localSheetId="0">[0]!дел/1000</definedName>
    <definedName name="gfgfgg">[0]!дел/1000</definedName>
    <definedName name="ggg">#N/A</definedName>
    <definedName name="gggggg">#N/A</definedName>
    <definedName name="ggjhgh" localSheetId="6">#REF!</definedName>
    <definedName name="ggjhgh" localSheetId="0">#REF!</definedName>
    <definedName name="ggjhgh">#REF!</definedName>
    <definedName name="gh">#N/A</definedName>
    <definedName name="ghfhf" localSheetId="6">#REF!</definedName>
    <definedName name="ghfhf" localSheetId="0">#REF!</definedName>
    <definedName name="ghfhf">#REF!</definedName>
    <definedName name="GHGF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 localSheetId="6">#REF!</definedName>
    <definedName name="ghghgh" localSheetId="0">#REF!</definedName>
    <definedName name="ghghgh">#REF!</definedName>
    <definedName name="ghj" localSheetId="6">#REF!</definedName>
    <definedName name="ghj" localSheetId="0">#REF!</definedName>
    <definedName name="ghj">#REF!</definedName>
    <definedName name="ghjhb" localSheetId="6">[0]!дел/1000</definedName>
    <definedName name="ghjhb" localSheetId="0">[0]!дел/1000</definedName>
    <definedName name="ghjhb">[0]!дел/1000</definedName>
    <definedName name="GHK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ipoxloritBox" localSheetId="6">#REF!</definedName>
    <definedName name="GipoxloritBox" localSheetId="0">#REF!</definedName>
    <definedName name="GipoxloritBox">#REF!</definedName>
    <definedName name="GJT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VBox" localSheetId="6">#REF!</definedName>
    <definedName name="GOVBox" localSheetId="0">#REF!</definedName>
    <definedName name="GOVBox">#REF!</definedName>
    <definedName name="GtmB" localSheetId="6">#REF!</definedName>
    <definedName name="GtmB" localSheetId="0">#REF!</definedName>
    <definedName name="GtmB">#REF!</definedName>
    <definedName name="GtmK" localSheetId="0">#REF!</definedName>
    <definedName name="GtmK">#REF!</definedName>
    <definedName name="GtmT" localSheetId="0">#REF!</definedName>
    <definedName name="GtmT">#REF!</definedName>
    <definedName name="gvdasskv" localSheetId="6" hidden="1">{#N/A,#N/A,TRUE,"일정"}</definedName>
    <definedName name="gvdasskv" localSheetId="0" hidden="1">{#N/A,#N/A,TRUE,"일정"}</definedName>
    <definedName name="gvdasskv" hidden="1">{#N/A,#N/A,TRUE,"일정"}</definedName>
    <definedName name="h" localSheetId="6">{30,140,350,160,"",""}</definedName>
    <definedName name="h" localSheetId="0">{30,140,350,160,"",""}</definedName>
    <definedName name="h">{30,140,350,160,"",""}</definedName>
    <definedName name="h_1" localSheetId="6">{30,140,350,160,"",""}</definedName>
    <definedName name="h_1" localSheetId="0">{30,140,350,160,"",""}</definedName>
    <definedName name="h_1">{30,140,350,160,"",""}</definedName>
    <definedName name="h_2" localSheetId="6">{30,140,350,160,"",""}</definedName>
    <definedName name="h_2" localSheetId="0">{30,140,350,160,"",""}</definedName>
    <definedName name="h_2">{30,140,350,160,"",""}</definedName>
    <definedName name="h_3" localSheetId="6">{30,140,350,160,"",""}</definedName>
    <definedName name="h_3" localSheetId="0">{30,140,350,160,"",""}</definedName>
    <definedName name="h_3">{30,140,350,160,"",""}</definedName>
    <definedName name="h_4" localSheetId="6">{30,140,350,160,"",""}</definedName>
    <definedName name="h_4" localSheetId="0">{30,140,350,160,"",""}</definedName>
    <definedName name="h_4">{30,140,350,160,"",""}</definedName>
    <definedName name="h_5" localSheetId="6">{30,140,350,160,"",""}</definedName>
    <definedName name="h_5" localSheetId="0">{30,140,350,160,"",""}</definedName>
    <definedName name="h_5">{30,140,350,160,"",""}</definedName>
    <definedName name="H1200000" localSheetId="6">#REF!</definedName>
    <definedName name="H1200000" localSheetId="0">#REF!</definedName>
    <definedName name="H1200000">#REF!</definedName>
    <definedName name="Header_Row" localSheetId="0">ROW(#REF!)</definedName>
    <definedName name="Header_Row">ROW(#REF!)</definedName>
    <definedName name="HEAT" localSheetId="0">#REF!</definedName>
    <definedName name="HEAT">#REF!</definedName>
    <definedName name="hf" localSheetId="6">{30,140,350,160,"",""}</definedName>
    <definedName name="hf" localSheetId="0">{30,140,350,160,"",""}</definedName>
    <definedName name="hf">{30,140,350,160,"",""}</definedName>
    <definedName name="hf_1" localSheetId="6">{30,140,350,160,"",""}</definedName>
    <definedName name="hf_1" localSheetId="0">{30,140,350,160,"",""}</definedName>
    <definedName name="hf_1">{30,140,350,160,"",""}</definedName>
    <definedName name="hf_2" localSheetId="6">{30,140,350,160,"",""}</definedName>
    <definedName name="hf_2" localSheetId="0">{30,140,350,160,"",""}</definedName>
    <definedName name="hf_2">{30,140,350,160,"",""}</definedName>
    <definedName name="hf_3" localSheetId="6">{30,140,350,160,"",""}</definedName>
    <definedName name="hf_3" localSheetId="0">{30,140,350,160,"",""}</definedName>
    <definedName name="hf_3">{30,140,350,160,"",""}</definedName>
    <definedName name="hf_4" localSheetId="6">{30,140,350,160,"",""}</definedName>
    <definedName name="hf_4" localSheetId="0">{30,140,350,160,"",""}</definedName>
    <definedName name="hf_4">{30,140,350,160,"",""}</definedName>
    <definedName name="hf_5" localSheetId="6">{30,140,350,160,"",""}</definedName>
    <definedName name="hf_5" localSheetId="0">{30,140,350,160,"",""}</definedName>
    <definedName name="hf_5">{30,140,350,160,"",""}</definedName>
    <definedName name="hff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fshg" localSheetId="6" hidden="1">{#N/A,#N/A,TRUE,"일정"}</definedName>
    <definedName name="hgfshg" localSheetId="0" hidden="1">{#N/A,#N/A,TRUE,"일정"}</definedName>
    <definedName name="hgfshg" hidden="1">{#N/A,#N/A,TRUE,"일정"}</definedName>
    <definedName name="hgfxd" localSheetId="6" hidden="1">{#N/A,#N/A,TRUE,"일정"}</definedName>
    <definedName name="hgfxd" localSheetId="0" hidden="1">{#N/A,#N/A,TRUE,"일정"}</definedName>
    <definedName name="hgfxd" hidden="1">{#N/A,#N/A,TRUE,"일정"}</definedName>
    <definedName name="hgh" localSheetId="6">{30,140,350,160,"",""}</definedName>
    <definedName name="hgh" localSheetId="0">{30,140,350,160,"",""}</definedName>
    <definedName name="hgh">{30,140,350,160,"",""}</definedName>
    <definedName name="hghghghg" localSheetId="0">'[16]Форма №2а'!#REF!</definedName>
    <definedName name="hghghghg">'[16]Форма №2а'!#REF!</definedName>
    <definedName name="hghghghghghgh" localSheetId="6">#REF!</definedName>
    <definedName name="hghghghghghgh" localSheetId="0">#REF!</definedName>
    <definedName name="hghghghghghgh">#REF!</definedName>
    <definedName name="hhh">#N/A</definedName>
    <definedName name="hhj" localSheetId="6">#REF!</definedName>
    <definedName name="hhj" localSheetId="0">#REF!</definedName>
    <definedName name="hhj">#REF!</definedName>
    <definedName name="HING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 localSheetId="6">#REF!</definedName>
    <definedName name="hj" localSheetId="0">#REF!</definedName>
    <definedName name="hj">#REF!</definedName>
    <definedName name="hkj" localSheetId="6">#REF!</definedName>
    <definedName name="hkj" localSheetId="0">#REF!</definedName>
    <definedName name="hkj">#REF!</definedName>
    <definedName name="HTML_CodePage" hidden="1">874</definedName>
    <definedName name="HTML_Control" localSheetId="6" hidden="1">{"'Monthly 1997'!$A$3:$S$89"}</definedName>
    <definedName name="HTML_Control" localSheetId="2" hidden="1">{"'Monthly 1997'!$A$3:$S$89"}</definedName>
    <definedName name="HTML_Control" localSheetId="0" hidden="1">{"'Monthly 1997'!$A$3:$S$89"}</definedName>
    <definedName name="HTML_Control" hidden="1">{"'Monthly 1997'!$A$3:$S$89"}</definedName>
    <definedName name="HTML_Control1" localSheetId="6" hidden="1">{"'Monthly 1997'!$A$3:$S$89"}</definedName>
    <definedName name="HTML_Control1" localSheetId="2" hidden="1">{"'Monthly 1997'!$A$3:$S$89"}</definedName>
    <definedName name="HTML_Control1" localSheetId="0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6">#REF!</definedName>
    <definedName name="hvv" localSheetId="0">#REF!</definedName>
    <definedName name="hvv">#REF!</definedName>
    <definedName name="I">#N/A</definedName>
    <definedName name="IDNO">#N/A</definedName>
    <definedName name="IMPORT" localSheetId="6">#REF!</definedName>
    <definedName name="IMPORT" localSheetId="0">#REF!</definedName>
    <definedName name="IMPORT">#REF!</definedName>
    <definedName name="InnCol">'[6]Форма №2а'!$A$2,'[6]Форма №2а'!$C$1:$C$65536</definedName>
    <definedName name="INSERT" localSheetId="6">#REF!</definedName>
    <definedName name="INSERT" localSheetId="0">#REF!</definedName>
    <definedName name="INSERT">#REF!</definedName>
    <definedName name="Interest_Rate" localSheetId="6">#REF!</definedName>
    <definedName name="Interest_Rate" localSheetId="0">#REF!</definedName>
    <definedName name="Interest_Rate">#REF!</definedName>
    <definedName name="INTINC">#N/A</definedName>
    <definedName name="INTRISSNO">#N/A</definedName>
    <definedName name="INTRRATE">#N/A</definedName>
    <definedName name="INVESTMENT" localSheetId="6">[0]!_a1Z,[0]!_a2Z</definedName>
    <definedName name="INVESTMENT" localSheetId="0">[0]!_a1Z,[0]!_a2Z</definedName>
    <definedName name="INVESTMENT">[0]!_a1Z,[0]!_a2Z</definedName>
    <definedName name="io" localSheetId="6">{30,140,350,160,"",""}</definedName>
    <definedName name="io" localSheetId="0">{30,140,350,160,"",""}</definedName>
    <definedName name="io">{30,140,350,160,"",""}</definedName>
    <definedName name="io_1" localSheetId="6">{30,140,350,160,"",""}</definedName>
    <definedName name="io_1" localSheetId="0">{30,140,350,160,"",""}</definedName>
    <definedName name="io_1">{30,140,350,160,"",""}</definedName>
    <definedName name="io_2" localSheetId="6">{30,140,350,160,"",""}</definedName>
    <definedName name="io_2" localSheetId="0">{30,140,350,160,"",""}</definedName>
    <definedName name="io_2">{30,140,350,160,"",""}</definedName>
    <definedName name="io_3" localSheetId="6">{30,140,350,160,"",""}</definedName>
    <definedName name="io_3" localSheetId="0">{30,140,350,160,"",""}</definedName>
    <definedName name="io_3">{30,140,350,160,"",""}</definedName>
    <definedName name="io_4" localSheetId="6">{30,140,350,160,"",""}</definedName>
    <definedName name="io_4" localSheetId="0">{30,140,350,160,"",""}</definedName>
    <definedName name="io_4">{30,140,350,160,"",""}</definedName>
    <definedName name="io_5" localSheetId="6">{30,140,350,160,"",""}</definedName>
    <definedName name="io_5" localSheetId="0">{30,140,350,160,"",""}</definedName>
    <definedName name="io_5">{30,140,350,160,"",""}</definedName>
    <definedName name="IOJPO" localSheetId="6" hidden="1">{#N/A,#N/A,FALSE,"단축1";#N/A,#N/A,FALSE,"단축2";#N/A,#N/A,FALSE,"단축3";#N/A,#N/A,FALSE,"장축";#N/A,#N/A,FALSE,"4WD"}</definedName>
    <definedName name="IOJPO" localSheetId="0" hidden="1">{#N/A,#N/A,FALSE,"단축1";#N/A,#N/A,FALSE,"단축2";#N/A,#N/A,FALSE,"단축3";#N/A,#N/A,FALSE,"장축";#N/A,#N/A,FALSE,"4WD"}</definedName>
    <definedName name="IOJPO" hidden="1">{#N/A,#N/A,FALSE,"단축1";#N/A,#N/A,FALSE,"단축2";#N/A,#N/A,FALSE,"단축3";#N/A,#N/A,FALSE,"장축";#N/A,#N/A,FALSE,"4WD"}</definedName>
    <definedName name="irrigatsiya" localSheetId="6">#REF!</definedName>
    <definedName name="irrigatsiya" localSheetId="0">#REF!</definedName>
    <definedName name="irrigatsiya">#REF!</definedName>
    <definedName name="itog_title" localSheetId="6">#REF!</definedName>
    <definedName name="itog_title" localSheetId="0">#REF!</definedName>
    <definedName name="itog_title">#REF!</definedName>
    <definedName name="iu" localSheetId="6">{30,140,350,160,"",""}</definedName>
    <definedName name="iu" localSheetId="0">{30,140,350,160,"",""}</definedName>
    <definedName name="iu">{30,140,350,160,"",""}</definedName>
    <definedName name="iu_1" localSheetId="6">{30,140,350,160,"",""}</definedName>
    <definedName name="iu_1" localSheetId="0">{30,140,350,160,"",""}</definedName>
    <definedName name="iu_1">{30,140,350,160,"",""}</definedName>
    <definedName name="IU_2" localSheetId="0">'[17]2-жадвал Свод'!#REF!</definedName>
    <definedName name="IU_2">'[17]2-жадвал Свод'!#REF!</definedName>
    <definedName name="iu_3" localSheetId="6">{30,140,350,160,"",""}</definedName>
    <definedName name="iu_3" localSheetId="0">{30,140,350,160,"",""}</definedName>
    <definedName name="iu_3">{30,140,350,160,"",""}</definedName>
    <definedName name="iu_4" localSheetId="6">{30,140,350,160,"",""}</definedName>
    <definedName name="iu_4" localSheetId="0">{30,140,350,160,"",""}</definedName>
    <definedName name="iu_4">{30,140,350,160,"",""}</definedName>
    <definedName name="iu_5" localSheetId="6">{30,140,350,160,"",""}</definedName>
    <definedName name="iu_5" localSheetId="0">{30,140,350,160,"",""}</definedName>
    <definedName name="iu_5">{30,140,350,160,"",""}</definedName>
    <definedName name="iuy" localSheetId="6">{30,140,350,160,"",""}</definedName>
    <definedName name="iuy" localSheetId="0">{30,140,350,160,"",""}</definedName>
    <definedName name="iuy">{30,140,350,160,"",""}</definedName>
    <definedName name="iuy_1" localSheetId="6">{30,140,350,160,"",""}</definedName>
    <definedName name="iuy_1" localSheetId="0">{30,140,350,160,"",""}</definedName>
    <definedName name="iuy_1">{30,140,350,160,"",""}</definedName>
    <definedName name="iuy_2" localSheetId="6">{30,140,350,160,"",""}</definedName>
    <definedName name="iuy_2" localSheetId="0">{30,140,350,160,"",""}</definedName>
    <definedName name="iuy_2">{30,140,350,160,"",""}</definedName>
    <definedName name="iuy_3" localSheetId="6">{30,140,350,160,"",""}</definedName>
    <definedName name="iuy_3" localSheetId="0">{30,140,350,160,"",""}</definedName>
    <definedName name="iuy_3">{30,140,350,160,"",""}</definedName>
    <definedName name="iuy_4" localSheetId="6">{30,140,350,160,"",""}</definedName>
    <definedName name="iuy_4" localSheetId="0">{30,140,350,160,"",""}</definedName>
    <definedName name="iuy_4">{30,140,350,160,"",""}</definedName>
    <definedName name="iuy_5" localSheetId="6">{30,140,350,160,"",""}</definedName>
    <definedName name="iuy_5" localSheetId="0">{30,140,350,160,"",""}</definedName>
    <definedName name="iuy_5">{30,140,350,160,"",""}</definedName>
    <definedName name="j" localSheetId="6">{30,140,350,160,"",""}</definedName>
    <definedName name="j" localSheetId="0">{30,140,350,160,"",""}</definedName>
    <definedName name="j">{30,140,350,160,"",""}</definedName>
    <definedName name="jgfsjhgfsjhgfsdjhgfds" localSheetId="6" hidden="1">{#N/A,#N/A,TRUE,"일정"}</definedName>
    <definedName name="jgfsjhgfsjhgfsdjhgfds" localSheetId="0" hidden="1">{#N/A,#N/A,TRUE,"일정"}</definedName>
    <definedName name="jgfsjhgfsjhgfsdjhgfds" hidden="1">{#N/A,#N/A,TRUE,"일정"}</definedName>
    <definedName name="jhjkfhkj" localSheetId="6">#REF!</definedName>
    <definedName name="jhjkfhkj" localSheetId="0">#REF!</definedName>
    <definedName name="jhjkfhkj">#REF!</definedName>
    <definedName name="JJ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kjkjkjkj">#N/A</definedName>
    <definedName name="jkkn" localSheetId="6">{30,140,350,160,"",""}</definedName>
    <definedName name="jkkn" localSheetId="0">{30,140,350,160,"",""}</definedName>
    <definedName name="jkkn">{30,140,350,160,"",""}</definedName>
    <definedName name="jkkn_1" localSheetId="6">{30,140,350,160,"",""}</definedName>
    <definedName name="jkkn_1" localSheetId="0">{30,140,350,160,"",""}</definedName>
    <definedName name="jkkn_1">{30,140,350,160,"",""}</definedName>
    <definedName name="jkkn_2" localSheetId="6">{30,140,350,160,"",""}</definedName>
    <definedName name="jkkn_2" localSheetId="0">{30,140,350,160,"",""}</definedName>
    <definedName name="jkkn_2">{30,140,350,160,"",""}</definedName>
    <definedName name="jkkn_3" localSheetId="6">{30,140,350,160,"",""}</definedName>
    <definedName name="jkkn_3" localSheetId="0">{30,140,350,160,"",""}</definedName>
    <definedName name="jkkn_3">{30,140,350,160,"",""}</definedName>
    <definedName name="jkkn_4" localSheetId="6">{30,140,350,160,"",""}</definedName>
    <definedName name="jkkn_4" localSheetId="0">{30,140,350,160,"",""}</definedName>
    <definedName name="jkkn_4">{30,140,350,160,"",""}</definedName>
    <definedName name="jkkn_5" localSheetId="6">{30,140,350,160,"",""}</definedName>
    <definedName name="jkkn_5" localSheetId="0">{30,140,350,160,"",""}</definedName>
    <definedName name="jkkn_5">{30,140,350,160,"",""}</definedName>
    <definedName name="jlk" localSheetId="6">#REF!</definedName>
    <definedName name="jlk" localSheetId="0">#REF!</definedName>
    <definedName name="jlk">#REF!</definedName>
    <definedName name="JOB" localSheetId="6">#REF!</definedName>
    <definedName name="JOB" localSheetId="0">#REF!</definedName>
    <definedName name="JOB">#REF!</definedName>
    <definedName name="JPY" localSheetId="6">[14]капитал_расчет!#REF!</definedName>
    <definedName name="JPY" localSheetId="0">[14]капитал_расчет!#REF!</definedName>
    <definedName name="JPY">[14]капитал_расчет!#REF!</definedName>
    <definedName name="k" localSheetId="6">#REF!</definedName>
    <definedName name="k" localSheetId="0">#REF!</definedName>
    <definedName name="k">#REF!</definedName>
    <definedName name="K4Box" localSheetId="6">#REF!</definedName>
    <definedName name="K4Box" localSheetId="0">#REF!</definedName>
    <definedName name="K4Box">#REF!</definedName>
    <definedName name="K9Box" localSheetId="6">#REF!</definedName>
    <definedName name="K9Box" localSheetId="0">#REF!</definedName>
    <definedName name="K9Box">#REF!</definedName>
    <definedName name="KalkulyatsiyaBox" localSheetId="0">#REF!</definedName>
    <definedName name="KalkulyatsiyaBox">#REF!</definedName>
    <definedName name="KaustikaBox" localSheetId="0">#REF!</definedName>
    <definedName name="KaustikaBox">#REF!</definedName>
    <definedName name="Kbcn" localSheetId="6">{30,140,350,160,"",""}</definedName>
    <definedName name="Kbcn" localSheetId="0">{30,140,350,160,"",""}</definedName>
    <definedName name="Kbcn">{30,140,350,160,"",""}</definedName>
    <definedName name="Kbcn_1" localSheetId="6">{30,140,350,160,"",""}</definedName>
    <definedName name="Kbcn_1" localSheetId="0">{30,140,350,160,"",""}</definedName>
    <definedName name="Kbcn_1">{30,140,350,160,"",""}</definedName>
    <definedName name="Kbcn_2" localSheetId="6">{30,140,350,160,"",""}</definedName>
    <definedName name="Kbcn_2" localSheetId="0">{30,140,350,160,"",""}</definedName>
    <definedName name="Kbcn_2">{30,140,350,160,"",""}</definedName>
    <definedName name="Kbcn_3" localSheetId="6">{30,140,350,160,"",""}</definedName>
    <definedName name="Kbcn_3" localSheetId="0">{30,140,350,160,"",""}</definedName>
    <definedName name="Kbcn_3">{30,140,350,160,"",""}</definedName>
    <definedName name="Kbcn_4" localSheetId="6">{30,140,350,160,"",""}</definedName>
    <definedName name="Kbcn_4" localSheetId="0">{30,140,350,160,"",""}</definedName>
    <definedName name="Kbcn_4">{30,140,350,160,"",""}</definedName>
    <definedName name="Kbcn_5" localSheetId="6">{30,140,350,160,"",""}</definedName>
    <definedName name="Kbcn_5" localSheetId="0">{30,140,350,160,"",""}</definedName>
    <definedName name="Kbcn_5">{30,140,350,160,"",""}</definedName>
    <definedName name="kbcnjr" localSheetId="6" hidden="1">#REF!</definedName>
    <definedName name="kbcnjr" localSheetId="2" hidden="1">#REF!</definedName>
    <definedName name="kbcnjr" localSheetId="0" hidden="1">#REF!</definedName>
    <definedName name="kbcnjr" hidden="1">#REF!</definedName>
    <definedName name="KD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ICKOFF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slAzot_SSBox" localSheetId="6">#REF!</definedName>
    <definedName name="KislAzot_SSBox" localSheetId="0">#REF!</definedName>
    <definedName name="KislAzot_SSBox">#REF!</definedName>
    <definedName name="KislAzot3Box" localSheetId="6">#REF!</definedName>
    <definedName name="KislAzot3Box" localSheetId="0">#REF!</definedName>
    <definedName name="KislAzot3Box">#REF!</definedName>
    <definedName name="KislAzotBox" localSheetId="6">#REF!</definedName>
    <definedName name="KislAzotBox" localSheetId="0">#REF!</definedName>
    <definedName name="KislAzotBox">#REF!</definedName>
    <definedName name="KislIng450Box" localSheetId="0">#REF!</definedName>
    <definedName name="KislIng450Box">#REF!</definedName>
    <definedName name="kj" localSheetId="0">#REF!</definedName>
    <definedName name="kj">#REF!</definedName>
    <definedName name="kjl" localSheetId="6">#REF!,#REF!,#REF!</definedName>
    <definedName name="kjl" localSheetId="0">#REF!,#REF!,#REF!</definedName>
    <definedName name="kjl">#REF!,#REF!,#REF!</definedName>
    <definedName name="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6" hidden="1">{#N/A,#N/A,FALSE,"BODY"}</definedName>
    <definedName name="KLJLK" localSheetId="2" hidden="1">{#N/A,#N/A,FALSE,"BODY"}</definedName>
    <definedName name="KLJLK" localSheetId="0" hidden="1">{#N/A,#N/A,FALSE,"BODY"}</definedName>
    <definedName name="KLJLK" hidden="1">{#N/A,#N/A,FALSE,"BODY"}</definedName>
    <definedName name="KNSBox" localSheetId="6">#REF!</definedName>
    <definedName name="KNSBox" localSheetId="0">#REF!</definedName>
    <definedName name="KNSBox">#REF!</definedName>
    <definedName name="korr">[13]расчет1!$R$3:$X$15</definedName>
    <definedName name="KTemp" localSheetId="6">#REF!</definedName>
    <definedName name="KTemp" localSheetId="0">#REF!</definedName>
    <definedName name="KTemp">#REF!</definedName>
    <definedName name="KursovayaBox" localSheetId="6">#REF!</definedName>
    <definedName name="KursovayaBox" localSheetId="0">#REF!</definedName>
    <definedName name="KursovayaBox">#REF!</definedName>
    <definedName name="L">#N/A</definedName>
    <definedName name="L5A" localSheetId="6">#REF!</definedName>
    <definedName name="L5A" localSheetId="0">#REF!</definedName>
    <definedName name="L5A">#REF!</definedName>
    <definedName name="L5C" localSheetId="6">#REF!</definedName>
    <definedName name="L5C" localSheetId="0">#REF!</definedName>
    <definedName name="L5C">#REF!</definedName>
    <definedName name="L5CT" localSheetId="6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NOS" localSheetId="0">#REF!</definedName>
    <definedName name="LANOS">#REF!</definedName>
    <definedName name="Last_Row">#N/A</definedName>
    <definedName name="lastday">37165</definedName>
    <definedName name="LAYOUT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EFT" localSheetId="6">#REF!</definedName>
    <definedName name="LEFT" localSheetId="0">#REF!</definedName>
    <definedName name="LEFT">#REF!</definedName>
    <definedName name="len" localSheetId="6">#REF!</definedName>
    <definedName name="len" localSheetId="0">#REF!</definedName>
    <definedName name="len">#REF!</definedName>
    <definedName name="LGL" localSheetId="6">#REF!,#REF!</definedName>
    <definedName name="LGL" localSheetId="0">#REF!,#REF!</definedName>
    <definedName name="LGL">#REF!,#REF!</definedName>
    <definedName name="LGR" localSheetId="6">#REF!,#REF!</definedName>
    <definedName name="LGR" localSheetId="0">#REF!,#REF!</definedName>
    <definedName name="LGR">#REF!,#REF!</definedName>
    <definedName name="LHSDHSD" localSheetId="6" hidden="1">{#N/A,#N/A,TRUE,"일정"}</definedName>
    <definedName name="LHSDHSD" localSheetId="0" hidden="1">{#N/A,#N/A,TRUE,"일정"}</definedName>
    <definedName name="LHSDHSD" hidden="1">{#N/A,#N/A,TRUE,"일정"}</definedName>
    <definedName name="LIM" localSheetId="6">#REF!</definedName>
    <definedName name="LIM" localSheetId="0">#REF!</definedName>
    <definedName name="LIM">#REF!</definedName>
    <definedName name="ListToShow" localSheetId="6">'[17]2-жадвал Свод'!#REF!</definedName>
    <definedName name="ListToShow" localSheetId="0">'[17]2-жадвал Свод'!#REF!</definedName>
    <definedName name="ListToShow">'[17]2-жадвал Свод'!#REF!</definedName>
    <definedName name="L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an_Amount" localSheetId="6">#REF!</definedName>
    <definedName name="Loan_Amount" localSheetId="0">#REF!</definedName>
    <definedName name="Loan_Amount">#REF!</definedName>
    <definedName name="Loan_Start" localSheetId="6">#REF!</definedName>
    <definedName name="Loan_Start" localSheetId="0">#REF!</definedName>
    <definedName name="Loan_Start">#REF!</definedName>
    <definedName name="Loan_Years" localSheetId="6">#REF!</definedName>
    <definedName name="Loan_Years" localSheetId="0">#REF!</definedName>
    <definedName name="Loan_Years">#REF!</definedName>
    <definedName name="local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lsv" localSheetId="6">#REF!</definedName>
    <definedName name="lsv" localSheetId="0">#REF!</definedName>
    <definedName name="lsv">#REF!</definedName>
    <definedName name="m" localSheetId="6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m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m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m_AA" localSheetId="6">#REF!</definedName>
    <definedName name="m_AA" localSheetId="0">#REF!</definedName>
    <definedName name="m_AA">#REF!</definedName>
    <definedName name="MABox" localSheetId="6">#REF!</definedName>
    <definedName name="MABox" localSheetId="0">#REF!</definedName>
    <definedName name="MABox">#REF!</definedName>
    <definedName name="MAIN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6">#REF!</definedName>
    <definedName name="MARKET" localSheetId="0">#REF!</definedName>
    <definedName name="MARKET">#REF!</definedName>
    <definedName name="MARKET2" localSheetId="6">#REF!</definedName>
    <definedName name="MARKET2" localSheetId="0">#REF!</definedName>
    <definedName name="MARKET2">#REF!</definedName>
    <definedName name="MARKET3" localSheetId="6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ASTER" localSheetId="6" hidden="1">{#N/A,#N/A,TRUE,"일정"}</definedName>
    <definedName name="MASTER" localSheetId="0" hidden="1">{#N/A,#N/A,TRUE,"일정"}</definedName>
    <definedName name="MASTER" hidden="1">{#N/A,#N/A,TRUE,"일정"}</definedName>
    <definedName name="MEDIU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 localSheetId="6">#REF!</definedName>
    <definedName name="Metanol_RekBox" localSheetId="0">#REF!</definedName>
    <definedName name="Metanol_RekBox">#REF!</definedName>
    <definedName name="Metanol_SBox" localSheetId="6">#REF!</definedName>
    <definedName name="Metanol_SBox" localSheetId="0">#REF!</definedName>
    <definedName name="Metanol_SBox">#REF!</definedName>
    <definedName name="MFT" localSheetId="6">#REF!,#REF!,#REF!,#REF!</definedName>
    <definedName name="MFT" localSheetId="0">#REF!,#REF!,#REF!,#REF!</definedName>
    <definedName name="MFT">#REF!,#REF!,#REF!,#REF!</definedName>
    <definedName name="MFTU" localSheetId="6">#REF!,#REF!,#REF!,#REF!</definedName>
    <definedName name="MFTU" localSheetId="0">#REF!,#REF!,#REF!,#REF!</definedName>
    <definedName name="MFTU">#REF!,#REF!,#REF!,#REF!</definedName>
    <definedName name="mn">"Август"</definedName>
    <definedName name="Money1" localSheetId="6">#REF!</definedName>
    <definedName name="Money1" localSheetId="0">#REF!</definedName>
    <definedName name="Money1">#REF!</definedName>
    <definedName name="Money2" localSheetId="6">#REF!</definedName>
    <definedName name="Money2" localSheetId="0">#REF!</definedName>
    <definedName name="Money2">#REF!</definedName>
    <definedName name="MONTH">#N/A</definedName>
    <definedName name="month_begin" localSheetId="6">#REF!</definedName>
    <definedName name="month_begin" localSheetId="0">#REF!</definedName>
    <definedName name="month_begin">#REF!</definedName>
    <definedName name="month_end" localSheetId="6">#REF!</definedName>
    <definedName name="month_end" localSheetId="0">#REF!</definedName>
    <definedName name="month_end">#REF!</definedName>
    <definedName name="monthl" localSheetId="6" hidden="1">{"'Monthly 1997'!$A$3:$S$89"}</definedName>
    <definedName name="monthl" localSheetId="2" hidden="1">{"'Monthly 1997'!$A$3:$S$89"}</definedName>
    <definedName name="monthl" localSheetId="0" hidden="1">{"'Monthly 1997'!$A$3:$S$89"}</definedName>
    <definedName name="monthl" hidden="1">{"'Monthly 1997'!$A$3:$S$89"}</definedName>
    <definedName name="Monthly" localSheetId="6" hidden="1">{"'Monthly 1997'!$A$3:$S$89"}</definedName>
    <definedName name="Monthly" localSheetId="2" hidden="1">{"'Monthly 1997'!$A$3:$S$89"}</definedName>
    <definedName name="Monthly" localSheetId="0" hidden="1">{"'Monthly 1997'!$A$3:$S$89"}</definedName>
    <definedName name="Monthly" hidden="1">{"'Monthly 1997'!$A$3:$S$89"}</definedName>
    <definedName name="Months" localSheetId="0">#REF!</definedName>
    <definedName name="Months">#REF!</definedName>
    <definedName name="MSIX" localSheetId="0">#REF!</definedName>
    <definedName name="MSIX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6">{30,140,350,160,"",""}</definedName>
    <definedName name="n" localSheetId="0">{30,140,350,160,"",""}</definedName>
    <definedName name="n">{30,140,350,160,"",""}</definedName>
    <definedName name="n_1" localSheetId="6">{30,140,350,160,"",""}</definedName>
    <definedName name="n_1" localSheetId="0">{30,140,350,160,"",""}</definedName>
    <definedName name="n_1">{30,140,350,160,"",""}</definedName>
    <definedName name="n_2" localSheetId="6">{30,140,350,160,"",""}</definedName>
    <definedName name="n_2" localSheetId="0">{30,140,350,160,"",""}</definedName>
    <definedName name="n_2">{30,140,350,160,"",""}</definedName>
    <definedName name="n_3" localSheetId="6">{30,140,350,160,"",""}</definedName>
    <definedName name="n_3" localSheetId="0">{30,140,350,160,"",""}</definedName>
    <definedName name="n_3">{30,140,350,160,"",""}</definedName>
    <definedName name="n_4" localSheetId="6">{30,140,350,160,"",""}</definedName>
    <definedName name="n_4" localSheetId="0">{30,140,350,160,"",""}</definedName>
    <definedName name="n_4">{30,140,350,160,"",""}</definedName>
    <definedName name="n_5" localSheetId="6">{30,140,350,160,"",""}</definedName>
    <definedName name="n_5" localSheetId="0">{30,140,350,160,"",""}</definedName>
    <definedName name="n_5">{30,140,350,160,"",""}</definedName>
    <definedName name="NaCNSBox" localSheetId="6">#REF!</definedName>
    <definedName name="NaCNSBox" localSheetId="0">#REF!</definedName>
    <definedName name="NaCNSBox">#REF!</definedName>
    <definedName name="naim">1</definedName>
    <definedName name="NAKBox" localSheetId="6">#REF!</definedName>
    <definedName name="NAKBox" localSheetId="0">#REF!</definedName>
    <definedName name="NAKBox">#REF!</definedName>
    <definedName name="nakDay" localSheetId="6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alogiBox" localSheetId="0">#REF!</definedName>
    <definedName name="NalogiBox">#REF!</definedName>
    <definedName name="Natur" localSheetId="0">#REF!</definedName>
    <definedName name="Natur">#REF!</definedName>
    <definedName name="nb" localSheetId="6">{30,140,350,160,"",""}</definedName>
    <definedName name="nb" localSheetId="0">{30,140,350,160,"",""}</definedName>
    <definedName name="nb">{30,140,350,160,"",""}</definedName>
    <definedName name="nb_1" localSheetId="6">{30,140,350,160,"",""}</definedName>
    <definedName name="nb_1" localSheetId="0">{30,140,350,160,"",""}</definedName>
    <definedName name="nb_1">{30,140,350,160,"",""}</definedName>
    <definedName name="nb_2" localSheetId="6">{30,140,350,160,"",""}</definedName>
    <definedName name="nb_2" localSheetId="0">{30,140,350,160,"",""}</definedName>
    <definedName name="nb_2">{30,140,350,160,"",""}</definedName>
    <definedName name="nb_3" localSheetId="6">{30,140,350,160,"",""}</definedName>
    <definedName name="nb_3" localSheetId="0">{30,140,350,160,"",""}</definedName>
    <definedName name="nb_3">{30,140,350,160,"",""}</definedName>
    <definedName name="nb_4" localSheetId="6">{30,140,350,160,"",""}</definedName>
    <definedName name="nb_4" localSheetId="0">{30,140,350,160,"",""}</definedName>
    <definedName name="nb_4">{30,140,350,160,"",""}</definedName>
    <definedName name="nb_5" localSheetId="6">{30,140,350,160,"",""}</definedName>
    <definedName name="nb_5" localSheetId="0">{30,140,350,160,"",""}</definedName>
    <definedName name="nb_5">{30,140,350,160,"",""}</definedName>
    <definedName name="nbv" localSheetId="6">{30,140,350,160,"",""}</definedName>
    <definedName name="nbv" localSheetId="0">{30,140,350,160,"",""}</definedName>
    <definedName name="nbv">{30,140,350,160,"",""}</definedName>
    <definedName name="nbv_1" localSheetId="6">{30,140,350,160,"",""}</definedName>
    <definedName name="nbv_1" localSheetId="0">{30,140,350,160,"",""}</definedName>
    <definedName name="nbv_1">{30,140,350,160,"",""}</definedName>
    <definedName name="nbv_2" localSheetId="6">{30,140,350,160,"",""}</definedName>
    <definedName name="nbv_2" localSheetId="0">{30,140,350,160,"",""}</definedName>
    <definedName name="nbv_2">{30,140,350,160,"",""}</definedName>
    <definedName name="nbv_3" localSheetId="6">{30,140,350,160,"",""}</definedName>
    <definedName name="nbv_3" localSheetId="0">{30,140,350,160,"",""}</definedName>
    <definedName name="nbv_3">{30,140,350,160,"",""}</definedName>
    <definedName name="nbv_4" localSheetId="6">{30,140,350,160,"",""}</definedName>
    <definedName name="nbv_4" localSheetId="0">{30,140,350,160,"",""}</definedName>
    <definedName name="nbv_4">{30,140,350,160,"",""}</definedName>
    <definedName name="nbv_5" localSheetId="6">{30,140,350,160,"",""}</definedName>
    <definedName name="nbv_5" localSheetId="0">{30,140,350,160,"",""}</definedName>
    <definedName name="nbv_5">{30,140,350,160,"",""}</definedName>
    <definedName name="NDEDUINDC">#N/A</definedName>
    <definedName name="NETINC">'[18]Income '!$B$71</definedName>
    <definedName name="New" localSheetId="6" hidden="1">{#N/A,#N/A,TRUE,"일정"}</definedName>
    <definedName name="New" localSheetId="0" hidden="1">{#N/A,#N/A,TRUE,"일정"}</definedName>
    <definedName name="New" hidden="1">{#N/A,#N/A,TRUE,"일정"}</definedName>
    <definedName name="NewFondTemp" localSheetId="6">#REF!</definedName>
    <definedName name="NewFondTemp" localSheetId="0">#REF!</definedName>
    <definedName name="NewFondTemp">#REF!</definedName>
    <definedName name="NFT" localSheetId="6">#REF!,#REF!,#REF!,#REF!</definedName>
    <definedName name="NFT" localSheetId="0">#REF!,#REF!,#REF!,#REF!</definedName>
    <definedName name="NFT">#REF!,#REF!,#REF!,#REF!</definedName>
    <definedName name="N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GtmB" localSheetId="6">#REF!</definedName>
    <definedName name="NGtmB" localSheetId="0">#REF!</definedName>
    <definedName name="NGtmB">#REF!</definedName>
    <definedName name="NGtmK" localSheetId="6">#REF!</definedName>
    <definedName name="NGtmK" localSheetId="0">#REF!</definedName>
    <definedName name="NGtmK">#REF!</definedName>
    <definedName name="NGtmT" localSheetId="6">#REF!</definedName>
    <definedName name="NGtmT" localSheetId="0">#REF!</definedName>
    <definedName name="NGtmT">#REF!</definedName>
    <definedName name="nhg" localSheetId="6">{30,140,350,160,"",""}</definedName>
    <definedName name="nhg" localSheetId="0">{30,140,350,160,"",""}</definedName>
    <definedName name="nhg">{30,140,350,160,"",""}</definedName>
    <definedName name="nhg_1" localSheetId="6">{30,140,350,160,"",""}</definedName>
    <definedName name="nhg_1" localSheetId="0">{30,140,350,160,"",""}</definedName>
    <definedName name="nhg_1">{30,140,350,160,"",""}</definedName>
    <definedName name="nhg_2" localSheetId="6">{30,140,350,160,"",""}</definedName>
    <definedName name="nhg_2" localSheetId="0">{30,140,350,160,"",""}</definedName>
    <definedName name="nhg_2">{30,140,350,160,"",""}</definedName>
    <definedName name="nhg_3" localSheetId="6">{30,140,350,160,"",""}</definedName>
    <definedName name="nhg_3" localSheetId="0">{30,140,350,160,"",""}</definedName>
    <definedName name="nhg_3">{30,140,350,160,"",""}</definedName>
    <definedName name="nhg_4" localSheetId="6">{30,140,350,160,"",""}</definedName>
    <definedName name="nhg_4" localSheetId="0">{30,140,350,160,"",""}</definedName>
    <definedName name="nhg_4">{30,140,350,160,"",""}</definedName>
    <definedName name="nhg_5" localSheetId="6">{30,140,350,160,"",""}</definedName>
    <definedName name="nhg_5" localSheetId="0">{30,140,350,160,"",""}</definedName>
    <definedName name="nhg_5">{30,140,350,160,"",""}</definedName>
    <definedName name="NitronBox" localSheetId="6">#REF!</definedName>
    <definedName name="NitronBox" localSheetId="0">#REF!</definedName>
    <definedName name="NitronBox">#REF!</definedName>
    <definedName name="nj" localSheetId="6">#REF!</definedName>
    <definedName name="nj" localSheetId="0">#REF!</definedName>
    <definedName name="nj">#REF!</definedName>
    <definedName name="nn" localSheetId="6">{30,140,350,160,"",""}</definedName>
    <definedName name="nn" localSheetId="0">{30,140,350,160,"",""}</definedName>
    <definedName name="nn">{30,140,350,160,"",""}</definedName>
    <definedName name="NNN" localSheetId="6">#REF!</definedName>
    <definedName name="NNN" localSheetId="0">#REF!</definedName>
    <definedName name="NNN">#REF!</definedName>
    <definedName name="no">15</definedName>
    <definedName name="nonbaht" localSheetId="6">#REF!</definedName>
    <definedName name="nonbaht" localSheetId="0">#REF!</definedName>
    <definedName name="nonbaht">#REF!</definedName>
    <definedName name="np">1</definedName>
    <definedName name="NPV" localSheetId="6">#REF!</definedName>
    <definedName name="NPV" localSheetId="0">#REF!</definedName>
    <definedName name="NPV">#REF!</definedName>
    <definedName name="numb">0</definedName>
    <definedName name="number" localSheetId="6">#REF!</definedName>
    <definedName name="number" localSheetId="0">#REF!</definedName>
    <definedName name="number">#REF!</definedName>
    <definedName name="nyny">#N/A</definedName>
    <definedName name="№1" localSheetId="6">#REF!</definedName>
    <definedName name="№1" localSheetId="0">#REF!</definedName>
    <definedName name="№1">#REF!</definedName>
    <definedName name="o" localSheetId="6">{30,140,350,160,"",""}</definedName>
    <definedName name="o" localSheetId="0">{30,140,350,160,"",""}</definedName>
    <definedName name="o">{30,140,350,160,"",""}</definedName>
    <definedName name="o_1" localSheetId="6">{30,140,350,160,"",""}</definedName>
    <definedName name="o_1" localSheetId="0">{30,140,350,160,"",""}</definedName>
    <definedName name="o_1">{30,140,350,160,"",""}</definedName>
    <definedName name="o_2" localSheetId="6">{30,140,350,160,"",""}</definedName>
    <definedName name="o_2" localSheetId="0">{30,140,350,160,"",""}</definedName>
    <definedName name="o_2">{30,140,350,160,"",""}</definedName>
    <definedName name="o_3" localSheetId="6">{30,140,350,160,"",""}</definedName>
    <definedName name="o_3" localSheetId="0">{30,140,350,160,"",""}</definedName>
    <definedName name="o_3">{30,140,350,160,"",""}</definedName>
    <definedName name="o_4" localSheetId="6">{30,140,350,160,"",""}</definedName>
    <definedName name="o_4" localSheetId="0">{30,140,350,160,"",""}</definedName>
    <definedName name="o_4">{30,140,350,160,"",""}</definedName>
    <definedName name="o_5" localSheetId="6">{30,140,350,160,"",""}</definedName>
    <definedName name="o_5" localSheetId="0">{30,140,350,160,"",""}</definedName>
    <definedName name="o_5">{30,140,350,160,"",""}</definedName>
    <definedName name="object_name" localSheetId="6">#REF!</definedName>
    <definedName name="object_name" localSheetId="0">#REF!</definedName>
    <definedName name="object_name">#REF!</definedName>
    <definedName name="OBJECT_NUMBER1" localSheetId="6">#REF!</definedName>
    <definedName name="OBJECT_NUMBER1" localSheetId="0">#REF!</definedName>
    <definedName name="OBJECT_NUMBER1">#REF!</definedName>
    <definedName name="OBJECT_NUMBER2" localSheetId="6">#REF!</definedName>
    <definedName name="OBJECT_NUMBER2" localSheetId="0">#REF!</definedName>
    <definedName name="OBJECT_NUMBER2">#REF!</definedName>
    <definedName name="OBJECT_NUMBER3" localSheetId="0">#REF!</definedName>
    <definedName name="OBJECT_NUMBER3">#REF!</definedName>
    <definedName name="OBJECT_NUMBER5" localSheetId="0">#REF!</definedName>
    <definedName name="OBJECT_NUMBER5">#REF!</definedName>
    <definedName name="OBJECT_NUMBER6" localSheetId="0">#REF!</definedName>
    <definedName name="OBJECT_NUMBER6">#REF!</definedName>
    <definedName name="OBJECT_NUMBER7" localSheetId="0">#REF!</definedName>
    <definedName name="OBJECT_NUMBER7">#REF!</definedName>
    <definedName name="OBJECT_NUMBER8" localSheetId="0">#REF!</definedName>
    <definedName name="OBJECT_NUMBER8">#REF!</definedName>
    <definedName name="object1" localSheetId="0">#REF!</definedName>
    <definedName name="object1">#REF!</definedName>
    <definedName name="object2" localSheetId="0">#REF!</definedName>
    <definedName name="object2">#REF!</definedName>
    <definedName name="object3" localSheetId="0">#REF!</definedName>
    <definedName name="object3">#REF!</definedName>
    <definedName name="object5" localSheetId="0">#REF!</definedName>
    <definedName name="object5">#REF!</definedName>
    <definedName name="object6" localSheetId="0">#REF!</definedName>
    <definedName name="object6">#REF!</definedName>
    <definedName name="object7" localSheetId="0">#REF!</definedName>
    <definedName name="object7">#REF!</definedName>
    <definedName name="object8" localSheetId="0">#REF!</definedName>
    <definedName name="object8">#REF!</definedName>
    <definedName name="OborBox" localSheetId="0">#REF!</definedName>
    <definedName name="OborBox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FF_ROAD" localSheetId="6">#REF!,#REF!,#REF!,#REF!,#REF!,#REF!,#REF!,#REF!,#REF!,#REF!,#REF!,#REF!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D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 localSheetId="6">{30,140,350,160,"",""}</definedName>
    <definedName name="oiu" localSheetId="0">{30,140,350,160,"",""}</definedName>
    <definedName name="oiu">{30,140,350,160,"",""}</definedName>
    <definedName name="oiu_1" localSheetId="6">{30,140,350,160,"",""}</definedName>
    <definedName name="oiu_1" localSheetId="0">{30,140,350,160,"",""}</definedName>
    <definedName name="oiu_1">{30,140,350,160,"",""}</definedName>
    <definedName name="oiu_2" localSheetId="6">{30,140,350,160,"",""}</definedName>
    <definedName name="oiu_2" localSheetId="0">{30,140,350,160,"",""}</definedName>
    <definedName name="oiu_2">{30,140,350,160,"",""}</definedName>
    <definedName name="oiu_3" localSheetId="6">{30,140,350,160,"",""}</definedName>
    <definedName name="oiu_3" localSheetId="0">{30,140,350,160,"",""}</definedName>
    <definedName name="oiu_3">{30,140,350,160,"",""}</definedName>
    <definedName name="oiu_4" localSheetId="6">{30,140,350,160,"",""}</definedName>
    <definedName name="oiu_4" localSheetId="0">{30,140,350,160,"",""}</definedName>
    <definedName name="oiu_4">{30,140,350,160,"",""}</definedName>
    <definedName name="oiu_5" localSheetId="6">{30,140,350,160,"",""}</definedName>
    <definedName name="oiu_5" localSheetId="0">{30,140,350,160,"",""}</definedName>
    <definedName name="oiu_5">{30,140,350,160,"",""}</definedName>
    <definedName name="OLE_LINK1" localSheetId="6">#REF!</definedName>
    <definedName name="OLE_LINK1" localSheetId="0">#REF!</definedName>
    <definedName name="OLE_LINK1">#REF!</definedName>
    <definedName name="OLE_LINK3" localSheetId="6">#REF!</definedName>
    <definedName name="OLE_LINK3" localSheetId="0">#REF!</definedName>
    <definedName name="OLE_LINK3">#REF!</definedName>
    <definedName name="OLE_LINK6" localSheetId="0">#REF!</definedName>
    <definedName name="OLE_LINK6">#REF!</definedName>
    <definedName name="O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6">#REF!</definedName>
    <definedName name="op" localSheetId="0">#REF!</definedName>
    <definedName name="op">#REF!</definedName>
    <definedName name="OPEN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vVodaBox" localSheetId="6">#REF!</definedName>
    <definedName name="OsvVodaBox" localSheetId="0">#REF!</definedName>
    <definedName name="OsvVodaBox">#REF!</definedName>
    <definedName name="OtchetBox" localSheetId="6">#REF!</definedName>
    <definedName name="OtchetBox" localSheetId="0">#REF!</definedName>
    <definedName name="OtchetBox">#REF!</definedName>
    <definedName name="oy">#N/A</definedName>
    <definedName name="p" localSheetId="6">{30,140,350,160,"",""}</definedName>
    <definedName name="p" localSheetId="0">{30,140,350,160,"",""}</definedName>
    <definedName name="p">{30,140,350,160,"",""}</definedName>
    <definedName name="p_1" localSheetId="6">{30,140,350,160,"",""}</definedName>
    <definedName name="p_1" localSheetId="0">{30,140,350,160,"",""}</definedName>
    <definedName name="p_1">{30,140,350,160,"",""}</definedName>
    <definedName name="p_2" localSheetId="6">{30,140,350,160,"",""}</definedName>
    <definedName name="p_2" localSheetId="0">{30,140,350,160,"",""}</definedName>
    <definedName name="p_2">{30,140,350,160,"",""}</definedName>
    <definedName name="p_3" localSheetId="6">{30,140,350,160,"",""}</definedName>
    <definedName name="p_3" localSheetId="0">{30,140,350,160,"",""}</definedName>
    <definedName name="p_3">{30,140,350,160,"",""}</definedName>
    <definedName name="p_4" localSheetId="6">{30,140,350,160,"",""}</definedName>
    <definedName name="p_4" localSheetId="0">{30,140,350,160,"",""}</definedName>
    <definedName name="p_4">{30,140,350,160,"",""}</definedName>
    <definedName name="p_5" localSheetId="6">{30,140,350,160,"",""}</definedName>
    <definedName name="p_5" localSheetId="0">{30,140,350,160,"",""}</definedName>
    <definedName name="p_5">{30,140,350,160,"",""}</definedName>
    <definedName name="PACK" localSheetId="6" hidden="1">{#N/A,#N/A,FALSE,"BODY"}</definedName>
    <definedName name="PACK" localSheetId="2" hidden="1">{#N/A,#N/A,FALSE,"BODY"}</definedName>
    <definedName name="PACK" localSheetId="0" hidden="1">{#N/A,#N/A,FALSE,"BODY"}</definedName>
    <definedName name="PACK" hidden="1">{#N/A,#N/A,FALSE,"BODY"}</definedName>
    <definedName name="PACKING" localSheetId="6" hidden="1">{#N/A,#N/A,FALSE,"BODY"}</definedName>
    <definedName name="PACKING" localSheetId="2" hidden="1">{#N/A,#N/A,FALSE,"BODY"}</definedName>
    <definedName name="PACKING" localSheetId="0" hidden="1">{#N/A,#N/A,FALSE,"BODY"}</definedName>
    <definedName name="PACKING" hidden="1">{#N/A,#N/A,FALSE,"BODY"}</definedName>
    <definedName name="PACKINGLIST" localSheetId="6" hidden="1">{#N/A,#N/A,FALSE,"BODY"}</definedName>
    <definedName name="PACKINGLIST" localSheetId="2" hidden="1">{#N/A,#N/A,FALSE,"BODY"}</definedName>
    <definedName name="PACKINGLIST" localSheetId="0" hidden="1">{#N/A,#N/A,FALSE,"BODY"}</definedName>
    <definedName name="PACKINGLIST" hidden="1">{#N/A,#N/A,FALSE,"BODY"}</definedName>
    <definedName name="pani" localSheetId="6" hidden="1">{#N/A,#N/A,FALSE,"SimInp1";#N/A,#N/A,FALSE,"SimInp2";#N/A,#N/A,FALSE,"SimOut1";#N/A,#N/A,FALSE,"SimOut2";#N/A,#N/A,FALSE,"SimOut3";#N/A,#N/A,FALSE,"SimOut4";#N/A,#N/A,FALSE,"SimOut5"}</definedName>
    <definedName name="pani" localSheetId="0" hidden="1">{#N/A,#N/A,FALSE,"SimInp1";#N/A,#N/A,FALSE,"SimInp2";#N/A,#N/A,FALSE,"SimOut1";#N/A,#N/A,FALSE,"SimOut2";#N/A,#N/A,FALSE,"SimOut3";#N/A,#N/A,FALSE,"SimOut4";#N/A,#N/A,FALSE,"SimOut5"}</definedName>
    <definedName name="pani" hidden="1">{#N/A,#N/A,FALSE,"SimInp1";#N/A,#N/A,FALSE,"SimInp2";#N/A,#N/A,FALSE,"SimOut1";#N/A,#N/A,FALSE,"SimOut2";#N/A,#N/A,FALSE,"SimOut3";#N/A,#N/A,FALSE,"SimOut4";#N/A,#N/A,FALSE,"SimOut5"}</definedName>
    <definedName name="Par82Box" localSheetId="6">#REF!</definedName>
    <definedName name="Par82Box" localSheetId="0">#REF!</definedName>
    <definedName name="Par82Box">#REF!</definedName>
    <definedName name="ParBox" localSheetId="6">#REF!</definedName>
    <definedName name="ParBox" localSheetId="0">#REF!</definedName>
    <definedName name="ParBox">#REF!</definedName>
    <definedName name="PARTNO">#N/A</definedName>
    <definedName name="PARTS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YBACK" localSheetId="6">#REF!</definedName>
    <definedName name="PAYBACK" localSheetId="0">#REF!</definedName>
    <definedName name="PAYBACK">#REF!</definedName>
    <definedName name="pds" localSheetId="6">#REF!</definedName>
    <definedName name="pds" localSheetId="0">#REF!</definedName>
    <definedName name="pds">#REF!</definedName>
    <definedName name="Per_Nam">#N/A</definedName>
    <definedName name="Person">#N/A</definedName>
    <definedName name="perv" localSheetId="6">#REF!</definedName>
    <definedName name="perv" localSheetId="0">#REF!</definedName>
    <definedName name="perv">#REF!</definedName>
    <definedName name="Pfujkjdrb_lkz_gtxfnb" localSheetId="6">'[19]б 6-и'!#REF!</definedName>
    <definedName name="Pfujkjdrb_lkz_gtxfnb" localSheetId="0">'[19]б 6-и'!#REF!</definedName>
    <definedName name="Pfujkjdrb_lkz_gtxfnb">'[19]б 6-и'!#REF!</definedName>
    <definedName name="PH단계별" localSheetId="6" hidden="1">{#N/A,#N/A,TRUE,"일정"}</definedName>
    <definedName name="PH단계별" localSheetId="0" hidden="1">{#N/A,#N/A,TRUE,"일정"}</definedName>
    <definedName name="PH단계별" hidden="1">{#N/A,#N/A,TRUE,"일정"}</definedName>
    <definedName name="PJT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 localSheetId="6">#REF!</definedName>
    <definedName name="pjv" localSheetId="0">#REF!</definedName>
    <definedName name="pjv">#REF!</definedName>
    <definedName name="PL" localSheetId="6" hidden="1">{#N/A,#N/A,FALSE,"BODY"}</definedName>
    <definedName name="PL" localSheetId="2" hidden="1">{#N/A,#N/A,FALSE,"BODY"}</definedName>
    <definedName name="PL" localSheetId="0" hidden="1">{#N/A,#N/A,FALSE,"BODY"}</definedName>
    <definedName name="PL" hidden="1">{#N/A,#N/A,FALSE,"BODY"}</definedName>
    <definedName name="pmnCCode1" localSheetId="6">#REF!</definedName>
    <definedName name="pmnCCode1" localSheetId="0">#REF!</definedName>
    <definedName name="pmnCCode1">#REF!</definedName>
    <definedName name="pmnCCode2" localSheetId="6">#REF!</definedName>
    <definedName name="pmnCCode2" localSheetId="0">#REF!</definedName>
    <definedName name="pmnCCode2">#REF!</definedName>
    <definedName name="pmnDay" localSheetId="6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#N/A</definedName>
    <definedName name="PNOTENO">#N/A</definedName>
    <definedName name="PNumMon">#N/A</definedName>
    <definedName name="po" localSheetId="6">{30,140,350,160,"",""}</definedName>
    <definedName name="po" localSheetId="0">{30,140,350,160,"",""}</definedName>
    <definedName name="po">{30,140,350,160,"",""}</definedName>
    <definedName name="po_1" localSheetId="6">{30,140,350,160,"",""}</definedName>
    <definedName name="po_1" localSheetId="0">{30,140,350,160,"",""}</definedName>
    <definedName name="po_1">{30,140,350,160,"",""}</definedName>
    <definedName name="po_2" localSheetId="6">{30,140,350,160,"",""}</definedName>
    <definedName name="po_2" localSheetId="0">{30,140,350,160,"",""}</definedName>
    <definedName name="po_2">{30,140,350,160,"",""}</definedName>
    <definedName name="po_3" localSheetId="6">{30,140,350,160,"",""}</definedName>
    <definedName name="po_3" localSheetId="0">{30,140,350,160,"",""}</definedName>
    <definedName name="po_3">{30,140,350,160,"",""}</definedName>
    <definedName name="po_4" localSheetId="6">{30,140,350,160,"",""}</definedName>
    <definedName name="po_4" localSheetId="0">{30,140,350,160,"",""}</definedName>
    <definedName name="po_4">{30,140,350,160,"",""}</definedName>
    <definedName name="po_5" localSheetId="6">{30,140,350,160,"",""}</definedName>
    <definedName name="po_5" localSheetId="0">{30,140,350,160,"",""}</definedName>
    <definedName name="po_5">{30,140,350,160,"",""}</definedName>
    <definedName name="POI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 localSheetId="6">#REF!</definedName>
    <definedName name="PokupnieBox" localSheetId="0">#REF!</definedName>
    <definedName name="PokupnieBox">#REF!</definedName>
    <definedName name="PoliakGelBox" localSheetId="6">#REF!</definedName>
    <definedName name="PoliakGelBox" localSheetId="0">#REF!</definedName>
    <definedName name="PoliakGelBox">#REF!</definedName>
    <definedName name="PoliakGranBox" localSheetId="6">#REF!</definedName>
    <definedName name="PoliakGranBox" localSheetId="0">#REF!</definedName>
    <definedName name="PoliakGranBox">#REF!</definedName>
    <definedName name="POP">[20]Kurs!$B$1</definedName>
    <definedName name="pp" localSheetId="6">#REF!</definedName>
    <definedName name="pp" localSheetId="0">#REF!</definedName>
    <definedName name="pp">#REF!</definedName>
    <definedName name="PPPPP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 localSheetId="6">#REF!</definedName>
    <definedName name="priApplication1" localSheetId="0">#REF!</definedName>
    <definedName name="priApplication1">#REF!</definedName>
    <definedName name="priApplication2" localSheetId="6">#REF!</definedName>
    <definedName name="priApplication2" localSheetId="0">#REF!</definedName>
    <definedName name="priApplication2">#REF!</definedName>
    <definedName name="PRICE" localSheetId="0">#REF!</definedName>
    <definedName name="PRICE">#REF!</definedName>
    <definedName name="Price_Esc">'[11]Data input'!$B$11</definedName>
    <definedName name="priDate1" localSheetId="6">#REF!</definedName>
    <definedName name="priDate1" localSheetId="0">#REF!</definedName>
    <definedName name="priDate1">#REF!</definedName>
    <definedName name="priDate2" localSheetId="6">#REF!</definedName>
    <definedName name="priDate2" localSheetId="0">#REF!</definedName>
    <definedName name="priDate2">#REF!</definedName>
    <definedName name="priKDay" localSheetId="6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3_pages" localSheetId="6">#REF!,#REF!,#REF!</definedName>
    <definedName name="Print_3_pages" localSheetId="0">#REF!,#REF!,#REF!</definedName>
    <definedName name="Print_3_pages">#REF!,#REF!,#REF!</definedName>
    <definedName name="Print_Area" localSheetId="6">#REF!</definedName>
    <definedName name="Print_Area" localSheetId="0">#REF!</definedName>
    <definedName name="Print_Area">#REF!</definedName>
    <definedName name="Print_Area_MI" localSheetId="6">#REF!</definedName>
    <definedName name="Print_Area_MI" localSheetId="0">#REF!</definedName>
    <definedName name="Print_Area_MI">#REF!</definedName>
    <definedName name="Print_Titles" localSheetId="6">#REF!</definedName>
    <definedName name="Print_Titles" localSheetId="0">#REF!</definedName>
    <definedName name="Print_Titles">#REF!</definedName>
    <definedName name="Print_Titles_MI" localSheetId="0">#REF!</definedName>
    <definedName name="Print_Titles_MI">#REF!</definedName>
    <definedName name="print3pages" localSheetId="6">#REF!,#REF!,#REF!</definedName>
    <definedName name="print3pages" localSheetId="0">#REF!,#REF!,#REF!</definedName>
    <definedName name="print3pages">#REF!,#REF!,#REF!</definedName>
    <definedName name="PRINT객ITLES" localSheetId="6">#REF!</definedName>
    <definedName name="PRINT객ITLES" localSheetId="0">#REF!</definedName>
    <definedName name="PRINT객ITLES">#REF!</definedName>
    <definedName name="PRINT객ITLES강I" localSheetId="6">#REF!</definedName>
    <definedName name="PRINT객ITLES강I" localSheetId="0">#REF!</definedName>
    <definedName name="PRINT객ITLES강I">#REF!</definedName>
    <definedName name="PRINTㅣREA" localSheetId="6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" localSheetId="6" hidden="1">{#N/A,#N/A,TRUE,"일정"}</definedName>
    <definedName name="PRO" localSheetId="0" hidden="1">{#N/A,#N/A,TRUE,"일정"}</definedName>
    <definedName name="PRO" hidden="1">{#N/A,#N/A,TRUE,"일정"}</definedName>
    <definedName name="ProcDiscount">#N/A</definedName>
    <definedName name="ProchieBox" localSheetId="6">#REF!</definedName>
    <definedName name="ProchieBox" localSheetId="0">#REF!</definedName>
    <definedName name="ProchieBox">#REF!</definedName>
    <definedName name="Prod_1">'[11]Data input'!$A$32</definedName>
    <definedName name="Prod_2">'[11]Data input'!$A$33</definedName>
    <definedName name="Prod_3">'[11]Data input'!$A$34</definedName>
    <definedName name="Prod_4">'[11]Data input'!$A$35</definedName>
    <definedName name="prod_5">'[21]Data input'!$A$23</definedName>
    <definedName name="prod_6">'[21]Data input'!$A$24</definedName>
    <definedName name="prod_7">'[21]Data input'!$A$25</definedName>
    <definedName name="Prod_Year">'[11]Data input'!$B$7</definedName>
    <definedName name="ProdFact" localSheetId="6">#REF!</definedName>
    <definedName name="ProdFact" localSheetId="0">#REF!</definedName>
    <definedName name="ProdFact">#REF!</definedName>
    <definedName name="PROJEC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ect_dom_sale_var_1">'[11]План пр-ва'!$C$128:$Y$128</definedName>
    <definedName name="project_dom_sale_var_2">'[11]План пр-ва'!$C$129:$Y$129</definedName>
    <definedName name="project_dom_sale_var_3">'[11]План пр-ва'!$C$130:$Y$130</definedName>
    <definedName name="project_dom_sale_var_4">'[11]План пр-ва'!$C$131:$Y$131</definedName>
    <definedName name="project_exp_sale_var_1">'[11]План пр-ва'!$C$120:$Y$120</definedName>
    <definedName name="project_exp_sale_var_2">'[11]План пр-ва'!$C$121:$Y$121</definedName>
    <definedName name="project_exp_sale_var_3">'[11]План пр-ва'!$C$122:$Y$122</definedName>
    <definedName name="project_exp_sale_var_4">'[11]План пр-ва'!$C$123:$Y$123</definedName>
    <definedName name="Project_Life">'[11]Data input'!$B$8</definedName>
    <definedName name="project_prod">'[11]Data input'!$B$28</definedName>
    <definedName name="PROJNO">#N/A</definedName>
    <definedName name="PYear2">#N/A</definedName>
    <definedName name="q" localSheetId="6">#REF!</definedName>
    <definedName name="q" localSheetId="0">#REF!</definedName>
    <definedName name="q">#REF!</definedName>
    <definedName name="q_1" localSheetId="6">{30,140,350,160,"",""}</definedName>
    <definedName name="q_1" localSheetId="0">{30,140,350,160,"",""}</definedName>
    <definedName name="q_1">{30,140,350,160,"",""}</definedName>
    <definedName name="q_2" localSheetId="6">{30,140,350,160,"",""}</definedName>
    <definedName name="q_2" localSheetId="0">{30,140,350,160,"",""}</definedName>
    <definedName name="q_2">{30,140,350,160,"",""}</definedName>
    <definedName name="q_3" localSheetId="6">{30,140,350,160,"",""}</definedName>
    <definedName name="q_3" localSheetId="0">{30,140,350,160,"",""}</definedName>
    <definedName name="q_3">{30,140,350,160,"",""}</definedName>
    <definedName name="q_4" localSheetId="6">{30,140,350,160,"",""}</definedName>
    <definedName name="q_4" localSheetId="0">{30,140,350,160,"",""}</definedName>
    <definedName name="q_4">{30,140,350,160,"",""}</definedName>
    <definedName name="q_5" localSheetId="6">{30,140,350,160,"",""}</definedName>
    <definedName name="q_5" localSheetId="0">{30,140,350,160,"",""}</definedName>
    <definedName name="q_5">{30,140,350,160,"",""}</definedName>
    <definedName name="qn">32</definedName>
    <definedName name="qq" localSheetId="6">#REF!</definedName>
    <definedName name="qq" localSheetId="0">#REF!</definedName>
    <definedName name="qq">#REF!</definedName>
    <definedName name="qqq" localSheetId="6">#REF!</definedName>
    <definedName name="qqq" localSheetId="0">#REF!</definedName>
    <definedName name="qqq">#REF!</definedName>
    <definedName name="qqqq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localSheetId="6">#REF!</definedName>
    <definedName name="qqqqqqqqqqq" localSheetId="0">#REF!</definedName>
    <definedName name="qqqqqqqqqqq">#REF!</definedName>
    <definedName name="QTY">#N/A</definedName>
    <definedName name="QULIT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 localSheetId="6">{30,140,350,160,"",""}</definedName>
    <definedName name="qw" localSheetId="0">{30,140,350,160,"",""}</definedName>
    <definedName name="qw">{30,140,350,160,"",""}</definedName>
    <definedName name="qw_1" localSheetId="6">{30,140,350,160,"",""}</definedName>
    <definedName name="qw_1" localSheetId="0">{30,140,350,160,"",""}</definedName>
    <definedName name="qw_1">{30,140,350,160,"",""}</definedName>
    <definedName name="qw_2" localSheetId="6">{30,140,350,160,"",""}</definedName>
    <definedName name="qw_2" localSheetId="0">{30,140,350,160,"",""}</definedName>
    <definedName name="qw_2">{30,140,350,160,"",""}</definedName>
    <definedName name="qw_3" localSheetId="6">{30,140,350,160,"",""}</definedName>
    <definedName name="qw_3" localSheetId="0">{30,140,350,160,"",""}</definedName>
    <definedName name="qw_3">{30,140,350,160,"",""}</definedName>
    <definedName name="qw_4" localSheetId="6">{30,140,350,160,"",""}</definedName>
    <definedName name="qw_4" localSheetId="0">{30,140,350,160,"",""}</definedName>
    <definedName name="qw_4">{30,140,350,160,"",""}</definedName>
    <definedName name="qw_5" localSheetId="6">{30,140,350,160,"",""}</definedName>
    <definedName name="qw_5" localSheetId="0">{30,140,350,160,"",""}</definedName>
    <definedName name="qw_5">{30,140,350,160,"",""}</definedName>
    <definedName name="qwe" localSheetId="6">{30,140,350,160,"",""}</definedName>
    <definedName name="qwe" localSheetId="0">{30,140,350,160,"",""}</definedName>
    <definedName name="qwe">{30,140,350,160,"",""}</definedName>
    <definedName name="qwe_1" localSheetId="6">{30,140,350,160,"",""}</definedName>
    <definedName name="qwe_1" localSheetId="0">{30,140,350,160,"",""}</definedName>
    <definedName name="qwe_1">{30,140,350,160,"",""}</definedName>
    <definedName name="qwe_2" localSheetId="6">{30,140,350,160,"",""}</definedName>
    <definedName name="qwe_2" localSheetId="0">{30,140,350,160,"",""}</definedName>
    <definedName name="qwe_2">{30,140,350,160,"",""}</definedName>
    <definedName name="qwe_3" localSheetId="6">{30,140,350,160,"",""}</definedName>
    <definedName name="qwe_3" localSheetId="0">{30,140,350,160,"",""}</definedName>
    <definedName name="qwe_3">{30,140,350,160,"",""}</definedName>
    <definedName name="qwe_4" localSheetId="6">{30,140,350,160,"",""}</definedName>
    <definedName name="qwe_4" localSheetId="0">{30,140,350,160,"",""}</definedName>
    <definedName name="qwe_4">{30,140,350,160,"",""}</definedName>
    <definedName name="qwe_5" localSheetId="6">{30,140,350,160,"",""}</definedName>
    <definedName name="qwe_5" localSheetId="0">{30,140,350,160,"",""}</definedName>
    <definedName name="qwe_5">{30,140,350,160,"",""}</definedName>
    <definedName name="R_COVER" localSheetId="6" hidden="1">{#N/A,#N/A,FALSE,"단축1";#N/A,#N/A,FALSE,"단축2";#N/A,#N/A,FALSE,"단축3";#N/A,#N/A,FALSE,"장축";#N/A,#N/A,FALSE,"4WD"}</definedName>
    <definedName name="R_COVER" localSheetId="0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asApplication1" localSheetId="6">#REF!</definedName>
    <definedName name="rasApplication1" localSheetId="0">#REF!</definedName>
    <definedName name="rasApplication1">#REF!</definedName>
    <definedName name="rasApplication2" localSheetId="6">#REF!</definedName>
    <definedName name="rasApplication2" localSheetId="0">#REF!</definedName>
    <definedName name="rasApplication2">#REF!</definedName>
    <definedName name="rasDate1" localSheetId="6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hody_tmp">[13]tmp!$I$19:$N$31</definedName>
    <definedName name="Rasmot">#N/A</definedName>
    <definedName name="rasNumber" localSheetId="6">#REF!</definedName>
    <definedName name="rasNumber" localSheetId="0">#REF!</definedName>
    <definedName name="rasNumber">#REF!</definedName>
    <definedName name="rasOrgn" localSheetId="6">#REF!</definedName>
    <definedName name="rasOrgn" localSheetId="0">#REF!</definedName>
    <definedName name="rasOrgn">#REF!</definedName>
    <definedName name="rasRecDay" localSheetId="6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asxPerBox" localSheetId="0">#REF!</definedName>
    <definedName name="RasxPerBox">#REF!</definedName>
    <definedName name="Raz1g3str2" localSheetId="0">'[22]Адресная часть'!#REF!</definedName>
    <definedName name="Raz1g3str2">'[22]Адресная часть'!#REF!</definedName>
    <definedName name="Raz1g7str2" localSheetId="0">'[22]Адресная часть'!#REF!</definedName>
    <definedName name="Raz1g7str2">'[22]Адресная часть'!#REF!</definedName>
    <definedName name="razdel">2</definedName>
    <definedName name="RazdVozduxBox" localSheetId="6">#REF!</definedName>
    <definedName name="RazdVozduxBox" localSheetId="0">#REF!</definedName>
    <definedName name="RazdVozduxBox">#REF!</definedName>
    <definedName name="RCPTNO">#N/A</definedName>
    <definedName name="re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_1" localSheetId="6">{30,140,350,160,"",""}</definedName>
    <definedName name="re_1" localSheetId="0">{30,140,350,160,"",""}</definedName>
    <definedName name="re_1">{30,140,350,160,"",""}</definedName>
    <definedName name="re_2" localSheetId="6">{30,140,350,160,"",""}</definedName>
    <definedName name="re_2" localSheetId="0">{30,140,350,160,"",""}</definedName>
    <definedName name="re_2">{30,140,350,160,"",""}</definedName>
    <definedName name="re_3" localSheetId="6">{30,140,350,160,"",""}</definedName>
    <definedName name="re_3" localSheetId="0">{30,140,350,160,"",""}</definedName>
    <definedName name="re_3">{30,140,350,160,"",""}</definedName>
    <definedName name="re_4" localSheetId="6">{30,140,350,160,"",""}</definedName>
    <definedName name="re_4" localSheetId="0">{30,140,350,160,"",""}</definedName>
    <definedName name="re_4">{30,140,350,160,"",""}</definedName>
    <definedName name="re_5" localSheetId="6">{30,140,350,160,"",""}</definedName>
    <definedName name="re_5" localSheetId="0">{30,140,350,160,"",""}</definedName>
    <definedName name="re_5">{30,140,350,160,"",""}</definedName>
    <definedName name="Recorder" localSheetId="6">#REF!</definedName>
    <definedName name="Recorder" localSheetId="0">#REF!</definedName>
    <definedName name="Recorder">#REF!</definedName>
    <definedName name="Recover">[23]Macro1!$A$56</definedName>
    <definedName name="REFNO" localSheetId="6">#REF!</definedName>
    <definedName name="REFNO" localSheetId="0">#REF!</definedName>
    <definedName name="REFNO">#REF!</definedName>
    <definedName name="regions">[12]Guidance!$B$9:$B$24</definedName>
    <definedName name="REMARK">#N/A</definedName>
    <definedName name="RESPO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 localSheetId="6">#REF!</definedName>
    <definedName name="Results" localSheetId="0">#REF!</definedName>
    <definedName name="Results">#REF!</definedName>
    <definedName name="RETE54" localSheetId="6" hidden="1">{#N/A,#N/A,FALSE,"신규dep";#N/A,#N/A,FALSE,"신규dep-금형상각후";#N/A,#N/A,FALSE,"신규dep-연구비상각후";#N/A,#N/A,FALSE,"신규dep-기계,공구상각후"}</definedName>
    <definedName name="RETE54" localSheetId="0" hidden="1">{#N/A,#N/A,FALSE,"신규dep";#N/A,#N/A,FALSE,"신규dep-금형상각후";#N/A,#N/A,FALSE,"신규dep-연구비상각후";#N/A,#N/A,FALSE,"신규dep-기계,공구상각후"}</definedName>
    <definedName name="RETE54" hidden="1">{#N/A,#N/A,FALSE,"신규dep";#N/A,#N/A,FALSE,"신규dep-금형상각후";#N/A,#N/A,FALSE,"신규dep-연구비상각후";#N/A,#N/A,FALSE,"신규dep-기계,공구상각후"}</definedName>
    <definedName name="retgre" localSheetId="6">#REF!</definedName>
    <definedName name="retgre" localSheetId="0">#REF!</definedName>
    <definedName name="retgre">#REF!</definedName>
    <definedName name="rew" localSheetId="6">{30,140,350,160,"",""}</definedName>
    <definedName name="rew" localSheetId="0">{30,140,350,160,"",""}</definedName>
    <definedName name="rew">{30,140,350,160,"",""}</definedName>
    <definedName name="rew_1" localSheetId="6">{30,140,350,160,"",""}</definedName>
    <definedName name="rew_1" localSheetId="0">{30,140,350,160,"",""}</definedName>
    <definedName name="rew_1">{30,140,350,160,"",""}</definedName>
    <definedName name="rew_2" localSheetId="6">{30,140,350,160,"",""}</definedName>
    <definedName name="rew_2" localSheetId="0">{30,140,350,160,"",""}</definedName>
    <definedName name="rew_2">{30,140,350,160,"",""}</definedName>
    <definedName name="rew_3" localSheetId="6">{30,140,350,160,"",""}</definedName>
    <definedName name="rew_3" localSheetId="0">{30,140,350,160,"",""}</definedName>
    <definedName name="rew_3">{30,140,350,160,"",""}</definedName>
    <definedName name="rew_4" localSheetId="6">{30,140,350,160,"",""}</definedName>
    <definedName name="rew_4" localSheetId="0">{30,140,350,160,"",""}</definedName>
    <definedName name="rew_4">{30,140,350,160,"",""}</definedName>
    <definedName name="rew_5" localSheetId="6">{30,140,350,160,"",""}</definedName>
    <definedName name="rew_5" localSheetId="0">{30,140,350,160,"",""}</definedName>
    <definedName name="rew_5">{30,140,350,160,"",""}</definedName>
    <definedName name="rexfn" localSheetId="6">#REF!</definedName>
    <definedName name="rexfn" localSheetId="0">#REF!</definedName>
    <definedName name="rexfn">#REF!</definedName>
    <definedName name="RezultatBox" localSheetId="6">#REF!</definedName>
    <definedName name="RezultatBox" localSheetId="0">#REF!</definedName>
    <definedName name="RezultatBox">#REF!</definedName>
    <definedName name="rfkmr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TOTASS" localSheetId="6">SUM('[24]Calculation of Risk Weighted As'!$C$38:$F$38)</definedName>
    <definedName name="RISKTOTASS" localSheetId="0">SUM('[24]Calculation of Risk Weighted As'!$C$38:$F$38)</definedName>
    <definedName name="RISKTOTASS">SUM('[24]Calculation of Risk Weighted As'!$C$38:$F$38)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M" localSheetId="6">#REF!</definedName>
    <definedName name="RM" localSheetId="0">#REF!</definedName>
    <definedName name="RM">#REF!</definedName>
    <definedName name="RNCLTYPE">#N/A</definedName>
    <definedName name="RO" localSheetId="6">#REF!</definedName>
    <definedName name="RO" localSheetId="0">#REF!</definedName>
    <definedName name="RO">#REF!</definedName>
    <definedName name="Robo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 localSheetId="6">#REF!</definedName>
    <definedName name="RodAmBox" localSheetId="0">#REF!</definedName>
    <definedName name="RodAmBox">#REF!</definedName>
    <definedName name="rom">#N/A</definedName>
    <definedName name="ROOF" localSheetId="6" hidden="1">{#N/A,#N/A,TRUE,"일정"}</definedName>
    <definedName name="ROOF" localSheetId="0" hidden="1">{#N/A,#N/A,TRUE,"일정"}</definedName>
    <definedName name="ROOF" hidden="1">{#N/A,#N/A,TRUE,"일정"}</definedName>
    <definedName name="ROOF투자명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 localSheetId="6">#REF!</definedName>
    <definedName name="ROW" localSheetId="0">#REF!</definedName>
    <definedName name="ROW">#REF!</definedName>
    <definedName name="RP">#N/A</definedName>
    <definedName name="RP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" localSheetId="0">[25]Фин.пок!#REF!</definedName>
    <definedName name="rrrr">[25]Фин.пок!#REF!</definedName>
    <definedName name="RRRRR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6">#REF!</definedName>
    <definedName name="RT" localSheetId="0">#REF!</definedName>
    <definedName name="RT">#REF!</definedName>
    <definedName name="rtew" localSheetId="6">{30,140,350,160,"",""}</definedName>
    <definedName name="rtew" localSheetId="0">{30,140,350,160,"",""}</definedName>
    <definedName name="rtew">{30,140,350,160,"",""}</definedName>
    <definedName name="rtew_1" localSheetId="6">{30,140,350,160,"",""}</definedName>
    <definedName name="rtew_1" localSheetId="0">{30,140,350,160,"",""}</definedName>
    <definedName name="rtew_1">{30,140,350,160,"",""}</definedName>
    <definedName name="rtew_2" localSheetId="6">{30,140,350,160,"",""}</definedName>
    <definedName name="rtew_2" localSheetId="0">{30,140,350,160,"",""}</definedName>
    <definedName name="rtew_2">{30,140,350,160,"",""}</definedName>
    <definedName name="rtew_3" localSheetId="6">{30,140,350,160,"",""}</definedName>
    <definedName name="rtew_3" localSheetId="0">{30,140,350,160,"",""}</definedName>
    <definedName name="rtew_3">{30,140,350,160,"",""}</definedName>
    <definedName name="rtew_4" localSheetId="6">{30,140,350,160,"",""}</definedName>
    <definedName name="rtew_4" localSheetId="0">{30,140,350,160,"",""}</definedName>
    <definedName name="rtew_4">{30,140,350,160,"",""}</definedName>
    <definedName name="rtew_5" localSheetId="6">{30,140,350,160,"",""}</definedName>
    <definedName name="rtew_5" localSheetId="0">{30,140,350,160,"",""}</definedName>
    <definedName name="rtew_5">{30,140,350,160,"",""}</definedName>
    <definedName name="RUR" localSheetId="0">[14]капитал_расчет!#REF!</definedName>
    <definedName name="RUR">[14]капитал_расчет!#REF!</definedName>
    <definedName name="Rw" localSheetId="6">#REF!</definedName>
    <definedName name="Rw" localSheetId="0">#REF!</definedName>
    <definedName name="Rw">#REF!</definedName>
    <definedName name="RY" localSheetId="6">#REF!</definedName>
    <definedName name="RY" localSheetId="0">#REF!</definedName>
    <definedName name="RY">#REF!</definedName>
    <definedName name="RZVD">#N/A</definedName>
    <definedName name="S">#N/A</definedName>
    <definedName name="sa" localSheetId="6">{30,140,350,160,"",""}</definedName>
    <definedName name="sa" localSheetId="0">{30,140,350,160,"",""}</definedName>
    <definedName name="sa">{30,140,350,160,"",""}</definedName>
    <definedName name="sa_1" localSheetId="6">{30,140,350,160,"",""}</definedName>
    <definedName name="sa_1" localSheetId="0">{30,140,350,160,"",""}</definedName>
    <definedName name="sa_1">{30,140,350,160,"",""}</definedName>
    <definedName name="sa_2" localSheetId="6">{30,140,350,160,"",""}</definedName>
    <definedName name="sa_2" localSheetId="0">{30,140,350,160,"",""}</definedName>
    <definedName name="sa_2">{30,140,350,160,"",""}</definedName>
    <definedName name="sa_3" localSheetId="6">{30,140,350,160,"",""}</definedName>
    <definedName name="sa_3" localSheetId="0">{30,140,350,160,"",""}</definedName>
    <definedName name="sa_3">{30,140,350,160,"",""}</definedName>
    <definedName name="sa_4" localSheetId="6">{30,140,350,160,"",""}</definedName>
    <definedName name="sa_4" localSheetId="0">{30,140,350,160,"",""}</definedName>
    <definedName name="sa_4">{30,140,350,160,"",""}</definedName>
    <definedName name="sa_5" localSheetId="6">{30,140,350,160,"",""}</definedName>
    <definedName name="sa_5" localSheetId="0">{30,140,350,160,"",""}</definedName>
    <definedName name="sa_5">{30,140,350,160,"",""}</definedName>
    <definedName name="SA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le_var_1">'[11]Data input'!$A$40</definedName>
    <definedName name="sale_var_2">'[11]Data input'!$A$41</definedName>
    <definedName name="sale_var_3">'[11]Data input'!$A$42</definedName>
    <definedName name="sale_var_4">'[11]Data input'!$A$43</definedName>
    <definedName name="sana" localSheetId="6">DATE(yil,oy,1)</definedName>
    <definedName name="sana" localSheetId="0">DATE([0]!yil,[0]!oy,1)</definedName>
    <definedName name="sana">DATE(yil,oy,1)</definedName>
    <definedName name="SC" localSheetId="6" hidden="1">{#N/A,#N/A,TRUE,"일정"}</definedName>
    <definedName name="SC" localSheetId="0" hidden="1">{#N/A,#N/A,TRUE,"일정"}</definedName>
    <definedName name="SC" hidden="1">{#N/A,#N/A,TRUE,"일정"}</definedName>
    <definedName name="SC금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 localSheetId="6">{30,140,350,160,"",""}</definedName>
    <definedName name="sd" localSheetId="0">{30,140,350,160,"",""}</definedName>
    <definedName name="sd">{30,140,350,160,"",""}</definedName>
    <definedName name="SDA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localSheetId="6" hidden="1">{#N/A,#N/A,TRUE,"일정"}</definedName>
    <definedName name="sdd" localSheetId="0" hidden="1">{#N/A,#N/A,TRUE,"일정"}</definedName>
    <definedName name="sdd" hidden="1">{#N/A,#N/A,TRUE,"일정"}</definedName>
    <definedName name="sdfg" localSheetId="6">#REF!</definedName>
    <definedName name="sdfg" localSheetId="0">#REF!</definedName>
    <definedName name="sdfg">#REF!</definedName>
    <definedName name="sdfsdfsd" localSheetId="6">TRUNC((oy-1)/3+1)</definedName>
    <definedName name="sdfsdfsd" localSheetId="0">TRUNC(([0]!oy-1)/3+1)</definedName>
    <definedName name="sdfsdfsd">TRUNC((oy-1)/3+1)</definedName>
    <definedName name="sdfsfdf" localSheetId="6">#REF!</definedName>
    <definedName name="sdfsfdf" localSheetId="0">#REF!</definedName>
    <definedName name="sdfsfdf">#REF!</definedName>
    <definedName name="se" localSheetId="6">{30,140,350,160,"",""}</definedName>
    <definedName name="se" localSheetId="0">{30,140,350,160,"",""}</definedName>
    <definedName name="se">{30,140,350,160,"",""}</definedName>
    <definedName name="se_1" localSheetId="6">{30,140,350,160,"",""}</definedName>
    <definedName name="se_1" localSheetId="0">{30,140,350,160,"",""}</definedName>
    <definedName name="se_1">{30,140,350,160,"",""}</definedName>
    <definedName name="se_2" localSheetId="6">{30,140,350,160,"",""}</definedName>
    <definedName name="se_2" localSheetId="0">{30,140,350,160,"",""}</definedName>
    <definedName name="se_2">{30,140,350,160,"",""}</definedName>
    <definedName name="se_3" localSheetId="6">{30,140,350,160,"",""}</definedName>
    <definedName name="se_3" localSheetId="0">{30,140,350,160,"",""}</definedName>
    <definedName name="se_3">{30,140,350,160,"",""}</definedName>
    <definedName name="se_4" localSheetId="6">{30,140,350,160,"",""}</definedName>
    <definedName name="se_4" localSheetId="0">{30,140,350,160,"",""}</definedName>
    <definedName name="se_4">{30,140,350,160,"",""}</definedName>
    <definedName name="se_5" localSheetId="6">{30,140,350,160,"",""}</definedName>
    <definedName name="se_5" localSheetId="0">{30,140,350,160,"",""}</definedName>
    <definedName name="se_5">{30,140,350,160,"",""}</definedName>
    <definedName name="SEL" localSheetId="6" hidden="1">{#N/A,#N/A,TRUE,"일정"}</definedName>
    <definedName name="SEL" localSheetId="0" hidden="1">{#N/A,#N/A,TRUE,"일정"}</definedName>
    <definedName name="SEL" hidden="1">{#N/A,#N/A,TRUE,"일정"}</definedName>
    <definedName name="SELECTOR" localSheetId="6" hidden="1">{#N/A,#N/A,TRUE,"일정"}</definedName>
    <definedName name="SELECTOR" localSheetId="0" hidden="1">{#N/A,#N/A,TRUE,"일정"}</definedName>
    <definedName name="SELECTOR" hidden="1">{#N/A,#N/A,TRUE,"일정"}</definedName>
    <definedName name="self">2</definedName>
    <definedName name="Selitra_SSBox" localSheetId="6">#REF!</definedName>
    <definedName name="Selitra_SSBox" localSheetId="0">#REF!</definedName>
    <definedName name="Selitra_SSBox">#REF!</definedName>
    <definedName name="Selitra3Box" localSheetId="6">#REF!</definedName>
    <definedName name="Selitra3Box" localSheetId="0">#REF!</definedName>
    <definedName name="Selitra3Box">#REF!</definedName>
    <definedName name="SelitraBox" localSheetId="6">#REF!</definedName>
    <definedName name="SelitraBox" localSheetId="0">#REF!</definedName>
    <definedName name="SelitraBox">#REF!</definedName>
    <definedName name="sel개발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count" hidden="1">2</definedName>
    <definedName name="SERNO">#N/A</definedName>
    <definedName name="SetBanks">#N/A</definedName>
    <definedName name="SetDay">#N/A</definedName>
    <definedName name="sf" localSheetId="6">{30,140,350,160,"",""}</definedName>
    <definedName name="sf" localSheetId="0">{30,140,350,160,"",""}</definedName>
    <definedName name="sf">{30,140,350,160,"",""}</definedName>
    <definedName name="sf_1" localSheetId="6">{30,140,350,160,"",""}</definedName>
    <definedName name="sf_1" localSheetId="0">{30,140,350,160,"",""}</definedName>
    <definedName name="sf_1">{30,140,350,160,"",""}</definedName>
    <definedName name="sf_2" localSheetId="6">{30,140,350,160,"",""}</definedName>
    <definedName name="sf_2" localSheetId="0">{30,140,350,160,"",""}</definedName>
    <definedName name="sf_2">{30,140,350,160,"",""}</definedName>
    <definedName name="sf_3" localSheetId="6">{30,140,350,160,"",""}</definedName>
    <definedName name="sf_3" localSheetId="0">{30,140,350,160,"",""}</definedName>
    <definedName name="sf_3">{30,140,350,160,"",""}</definedName>
    <definedName name="sf_4" localSheetId="6">{30,140,350,160,"",""}</definedName>
    <definedName name="sf_4" localSheetId="0">{30,140,350,160,"",""}</definedName>
    <definedName name="sf_4">{30,140,350,160,"",""}</definedName>
    <definedName name="sf_5" localSheetId="6">{30,140,350,160,"",""}</definedName>
    <definedName name="sf_5" localSheetId="0">{30,140,350,160,"",""}</definedName>
    <definedName name="sf_5">{30,140,350,160,"",""}</definedName>
    <definedName name="SFD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 localSheetId="6">#REF!</definedName>
    <definedName name="SianNaBox" localSheetId="0">#REF!</definedName>
    <definedName name="SianNaBox">#REF!</definedName>
    <definedName name="SianNGMKBox" localSheetId="6">#REF!</definedName>
    <definedName name="SianNGMKBox" localSheetId="0">#REF!</definedName>
    <definedName name="SianNGMKBox">#REF!</definedName>
    <definedName name="SinilkaBox" localSheetId="6">#REF!</definedName>
    <definedName name="SinilkaBox" localSheetId="0">#REF!</definedName>
    <definedName name="SinilkaBox">#REF!</definedName>
    <definedName name="SintezGazBox" localSheetId="0">#REF!</definedName>
    <definedName name="SintezGazBox">#REF!</definedName>
    <definedName name="SLL" localSheetId="6" hidden="1">{#N/A,#N/A,FALSE,"단축1";#N/A,#N/A,FALSE,"단축2";#N/A,#N/A,FALSE,"단축3";#N/A,#N/A,FALSE,"장축";#N/A,#N/A,FALSE,"4WD"}</definedName>
    <definedName name="SLL" localSheetId="0" hidden="1">{#N/A,#N/A,FALSE,"단축1";#N/A,#N/A,FALSE,"단축2";#N/A,#N/A,FALSE,"단축3";#N/A,#N/A,FALSE,"장축";#N/A,#N/A,FALSE,"4WD"}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olyankaBox" localSheetId="6">#REF!</definedName>
    <definedName name="SolyankaBox" localSheetId="0">#REF!</definedName>
    <definedName name="SolyankaBox">#REF!</definedName>
    <definedName name="SolyankaKatBox" localSheetId="6">#REF!</definedName>
    <definedName name="SolyankaKatBox" localSheetId="0">#REF!</definedName>
    <definedName name="SolyankaKatBox">#REF!</definedName>
    <definedName name="SOP일정3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" localSheetId="6">#REF!</definedName>
    <definedName name="SR" localSheetId="0">#REF!</definedName>
    <definedName name="SR">#REF!</definedName>
    <definedName name="SravnenieBox" localSheetId="6">#REF!</definedName>
    <definedName name="SravnenieBox" localSheetId="0">#REF!</definedName>
    <definedName name="SravnenieBox">#REF!</definedName>
    <definedName name="SravnitelnayaBox" localSheetId="0">#REF!</definedName>
    <definedName name="SravnitelnayaBox">#REF!</definedName>
    <definedName name="ss" localSheetId="6">{30,140,350,160,"",""}</definedName>
    <definedName name="ss" localSheetId="0">{30,140,350,160,"",""}</definedName>
    <definedName name="ss">{30,140,350,160,"",""}</definedName>
    <definedName name="ss_1" localSheetId="6">{30,140,350,160,"",""}</definedName>
    <definedName name="ss_1" localSheetId="0">{30,140,350,160,"",""}</definedName>
    <definedName name="ss_1">{30,140,350,160,"",""}</definedName>
    <definedName name="ss_2" localSheetId="6">{30,140,350,160,"",""}</definedName>
    <definedName name="ss_2" localSheetId="0">{30,140,350,160,"",""}</definedName>
    <definedName name="ss_2">{30,140,350,160,"",""}</definedName>
    <definedName name="ss_3" localSheetId="6">{30,140,350,160,"",""}</definedName>
    <definedName name="ss_3" localSheetId="0">{30,140,350,160,"",""}</definedName>
    <definedName name="ss_3">{30,140,350,160,"",""}</definedName>
    <definedName name="ss_4" localSheetId="6">{30,140,350,160,"",""}</definedName>
    <definedName name="ss_4" localSheetId="0">{30,140,350,160,"",""}</definedName>
    <definedName name="ss_4">{30,140,350,160,"",""}</definedName>
    <definedName name="ss_5" localSheetId="6">{30,140,350,160,"",""}</definedName>
    <definedName name="ss_5" localSheetId="0">{30,140,350,160,"",""}</definedName>
    <definedName name="ss_5">{30,140,350,160,"",""}</definedName>
    <definedName name="ssf" localSheetId="6">#REF!</definedName>
    <definedName name="ssf" localSheetId="0">#REF!</definedName>
    <definedName name="ssf">#REF!</definedName>
    <definedName name="SS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 localSheetId="6">#REF!</definedName>
    <definedName name="sssdddd" localSheetId="0">#REF!</definedName>
    <definedName name="sssdddd">#REF!</definedName>
    <definedName name="SSS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ssss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art_Year">'[11]Data input'!$B$6</definedName>
    <definedName name="StartDate" localSheetId="6">#REF!</definedName>
    <definedName name="StartDate" localSheetId="0">#REF!</definedName>
    <definedName name="StartDate">#REF!</definedName>
    <definedName name="StartDebCred" localSheetId="6">'[6]Форма №2а'!#REF!</definedName>
    <definedName name="StartDebCred" localSheetId="0">'[6]Форма №2а'!#REF!</definedName>
    <definedName name="StartDebCred">'[6]Форма №2а'!#REF!</definedName>
    <definedName name="STDATE" localSheetId="6">#REF!</definedName>
    <definedName name="STDATE" localSheetId="0">#REF!</definedName>
    <definedName name="STDATE">#REF!</definedName>
    <definedName name="STE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lfatBox" localSheetId="6">#REF!</definedName>
    <definedName name="SulfatBox" localSheetId="0">#REF!</definedName>
    <definedName name="SulfatBox">#REF!</definedName>
    <definedName name="summa_work" localSheetId="6">#REF!</definedName>
    <definedName name="summa_work" localSheetId="0">#REF!</definedName>
    <definedName name="summa_work">#REF!</definedName>
    <definedName name="SUMMARY" localSheetId="0">#REF!</definedName>
    <definedName name="SUMMARY">#REF!</definedName>
    <definedName name="sung" localSheetId="6" hidden="1">{"'Monthly 1997'!$A$3:$S$89"}</definedName>
    <definedName name="sung" localSheetId="2" hidden="1">{"'Monthly 1997'!$A$3:$S$89"}</definedName>
    <definedName name="sung" localSheetId="0" hidden="1">{"'Monthly 1997'!$A$3:$S$89"}</definedName>
    <definedName name="sung" hidden="1">{"'Monthly 1997'!$A$3:$S$89"}</definedName>
    <definedName name="sung2" localSheetId="6" hidden="1">{"'Monthly 1997'!$A$3:$S$89"}</definedName>
    <definedName name="sung2" localSheetId="2" hidden="1">{"'Monthly 1997'!$A$3:$S$89"}</definedName>
    <definedName name="sung2" localSheetId="0" hidden="1">{"'Monthly 1997'!$A$3:$S$89"}</definedName>
    <definedName name="sung2" hidden="1">{"'Monthly 1997'!$A$3:$S$89"}</definedName>
    <definedName name="SVOD">#N/A</definedName>
    <definedName name="svod1">#N/A</definedName>
    <definedName name="SxemBox" localSheetId="6">#REF!</definedName>
    <definedName name="SxemBox" localSheetId="0">#REF!</definedName>
    <definedName name="SxemBox">#REF!</definedName>
    <definedName name="SxemNitronBox" localSheetId="6">#REF!</definedName>
    <definedName name="SxemNitronBox" localSheetId="0">#REF!</definedName>
    <definedName name="SxemNitronBox">#REF!</definedName>
    <definedName name="t" localSheetId="6">{30,140,350,160,"",""}</definedName>
    <definedName name="t" localSheetId="0">{30,140,350,160,"",""}</definedName>
    <definedName name="t">{30,140,350,160,"",""}</definedName>
    <definedName name="t_1" localSheetId="6">{30,140,350,160,"",""}</definedName>
    <definedName name="t_1" localSheetId="0">{30,140,350,160,"",""}</definedName>
    <definedName name="t_1">{30,140,350,160,"",""}</definedName>
    <definedName name="t_2" localSheetId="6">{30,140,350,160,"",""}</definedName>
    <definedName name="t_2" localSheetId="0">{30,140,350,160,"",""}</definedName>
    <definedName name="t_2">{30,140,350,160,"",""}</definedName>
    <definedName name="t_3" localSheetId="6">{30,140,350,160,"",""}</definedName>
    <definedName name="t_3" localSheetId="0">{30,140,350,160,"",""}</definedName>
    <definedName name="t_3">{30,140,350,160,"",""}</definedName>
    <definedName name="t_4" localSheetId="6">{30,140,350,160,"",""}</definedName>
    <definedName name="t_4" localSheetId="0">{30,140,350,160,"",""}</definedName>
    <definedName name="t_4">{30,140,350,160,"",""}</definedName>
    <definedName name="t_5" localSheetId="6">{30,140,350,160,"",""}</definedName>
    <definedName name="t_5" localSheetId="0">{30,140,350,160,"",""}</definedName>
    <definedName name="t_5">{30,140,350,160,"",""}</definedName>
    <definedName name="T2004HP16" localSheetId="6" hidden="1">{#N/A,#N/A,TRUE,"일정"}</definedName>
    <definedName name="T2004HP16" localSheetId="0" hidden="1">{#N/A,#N/A,TRUE,"일정"}</definedName>
    <definedName name="T2004HP16" hidden="1">{#N/A,#N/A,TRUE,"일정"}</definedName>
    <definedName name="T200SEL금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localSheetId="6" hidden="1">{#N/A,#N/A,FALSE,"단축1";#N/A,#N/A,FALSE,"단축2";#N/A,#N/A,FALSE,"단축3";#N/A,#N/A,FALSE,"장축";#N/A,#N/A,FALSE,"4WD"}</definedName>
    <definedName name="T200개발계획B" localSheetId="0" hidden="1">{#N/A,#N/A,FALSE,"단축1";#N/A,#N/A,FALSE,"단축2";#N/A,#N/A,FALSE,"단축3";#N/A,#N/A,FALSE,"장축";#N/A,#N/A,FALSE,"4WD"}</definedName>
    <definedName name="T200개발계획B" hidden="1">{#N/A,#N/A,FALSE,"단축1";#N/A,#N/A,FALSE,"단축2";#N/A,#N/A,FALSE,"단축3";#N/A,#N/A,FALSE,"장축";#N/A,#N/A,FALSE,"4WD"}</definedName>
    <definedName name="T200팀별투자비" localSheetId="6" hidden="1">{#N/A,#N/A,TRUE,"일정"}</definedName>
    <definedName name="T200팀별투자비" localSheetId="0" hidden="1">{#N/A,#N/A,TRUE,"일정"}</definedName>
    <definedName name="T200팀별투자비" hidden="1">{#N/A,#N/A,TRUE,"일정"}</definedName>
    <definedName name="TablBox" localSheetId="6">#REF!</definedName>
    <definedName name="TablBox" localSheetId="0">#REF!</definedName>
    <definedName name="TablBox">#REF!</definedName>
    <definedName name="TABLE" localSheetId="6">#REF!</definedName>
    <definedName name="TABLE" localSheetId="0">#REF!</definedName>
    <definedName name="TABLE">#REF!</definedName>
    <definedName name="TABLE_10" localSheetId="6">#REF!</definedName>
    <definedName name="TABLE_10" localSheetId="0">#REF!</definedName>
    <definedName name="TABLE_10">#REF!</definedName>
    <definedName name="TABLE_2" localSheetId="0">#REF!</definedName>
    <definedName name="TABLE_2">#REF!</definedName>
    <definedName name="TABLE_3" localSheetId="0">#REF!</definedName>
    <definedName name="TABLE_3">#REF!</definedName>
    <definedName name="TABLE_4" localSheetId="0">#REF!</definedName>
    <definedName name="TABLE_4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 localSheetId="6">#REF!</definedName>
    <definedName name="TANK_BAFFLE" localSheetId="0">#REF!</definedName>
    <definedName name="TANK_BAFFLE">#REF!</definedName>
    <definedName name="TDate" localSheetId="6">#REF!</definedName>
    <definedName name="TDate" localSheetId="0">#REF!</definedName>
    <definedName name="TDate">#REF!</definedName>
    <definedName name="TEMPQTY">#N/A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6">#REF!</definedName>
    <definedName name="TEST" localSheetId="0">#REF!</definedName>
    <definedName name="TEST">#REF!</definedName>
    <definedName name="test1" localSheetId="6">#REF!</definedName>
    <definedName name="test1" localSheetId="0">#REF!</definedName>
    <definedName name="test1">#REF!</definedName>
    <definedName name="test2" localSheetId="6">#REF!</definedName>
    <definedName name="test2" localSheetId="0">#REF!</definedName>
    <definedName name="test2">#REF!</definedName>
    <definedName name="TFT" localSheetId="6">#REF!,#REF!,#REF!,#REF!</definedName>
    <definedName name="TFT" localSheetId="0">#REF!,#REF!,#REF!,#REF!</definedName>
    <definedName name="TFT">#REF!,#REF!,#REF!,#REF!</definedName>
    <definedName name="th" localSheetId="6">#REF!</definedName>
    <definedName name="th" localSheetId="0">#REF!</definedName>
    <definedName name="th">#REF!</definedName>
    <definedName name="TiomochBox" localSheetId="6">#REF!</definedName>
    <definedName name="TiomochBox" localSheetId="0">#REF!</definedName>
    <definedName name="TiomochBox">#REF!</definedName>
    <definedName name="TIR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le" localSheetId="6">#REF!</definedName>
    <definedName name="Title" localSheetId="0">#REF!</definedName>
    <definedName name="Title">#REF!</definedName>
    <definedName name="title_date">"17.01.96"</definedName>
    <definedName name="titlename">"Выполнение плана реализации по бытовому сектору за 1997 год"</definedName>
    <definedName name="TJ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 localSheetId="6">#REF!</definedName>
    <definedName name="tlfAprt" localSheetId="0">#REF!</definedName>
    <definedName name="tlfAprt">#REF!</definedName>
    <definedName name="tlfBank" localSheetId="6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al" localSheetId="6">[0]!дел/1000</definedName>
    <definedName name="total" localSheetId="0">[0]!дел/1000</definedName>
    <definedName name="total">[0]!дел/1000</definedName>
    <definedName name="TOTASS">'[24]Bank Assets Analysis'!$H$28</definedName>
    <definedName name="TOTEQT">'[24]Changes in Equity'!$B$13</definedName>
    <definedName name="TOTLIAB">'[24]Bank Liabilities Analysis'!$H$24</definedName>
    <definedName name="tr" localSheetId="6">{30,140,350,160,"",""}</definedName>
    <definedName name="tr" localSheetId="0">{30,140,350,160,"",""}</definedName>
    <definedName name="tr">{30,140,350,160,"",""}</definedName>
    <definedName name="tr_1" localSheetId="6">{30,140,350,160,"",""}</definedName>
    <definedName name="tr_1" localSheetId="0">{30,140,350,160,"",""}</definedName>
    <definedName name="tr_1">{30,140,350,160,"",""}</definedName>
    <definedName name="tr_2" localSheetId="6">{30,140,350,160,"",""}</definedName>
    <definedName name="tr_2" localSheetId="0">{30,140,350,160,"",""}</definedName>
    <definedName name="tr_2">{30,140,350,160,"",""}</definedName>
    <definedName name="tr_3" localSheetId="6">{30,140,350,160,"",""}</definedName>
    <definedName name="tr_3" localSheetId="0">{30,140,350,160,"",""}</definedName>
    <definedName name="tr_3">{30,140,350,160,"",""}</definedName>
    <definedName name="tr_4" localSheetId="6">{30,140,350,160,"",""}</definedName>
    <definedName name="tr_4" localSheetId="0">{30,140,350,160,"",""}</definedName>
    <definedName name="tr_4">{30,140,350,160,"",""}</definedName>
    <definedName name="tr_5" localSheetId="6">{30,140,350,160,"",""}</definedName>
    <definedName name="tr_5" localSheetId="0">{30,140,350,160,"",""}</definedName>
    <definedName name="tr_5">{30,140,350,160,"",""}</definedName>
    <definedName name="tre" localSheetId="6">{30,140,350,160,"",""}</definedName>
    <definedName name="tre" localSheetId="0">{30,140,350,160,"",""}</definedName>
    <definedName name="tre">{30,140,350,160,"",""}</definedName>
    <definedName name="tre_1" localSheetId="6">{30,140,350,160,"",""}</definedName>
    <definedName name="tre_1" localSheetId="0">{30,140,350,160,"",""}</definedName>
    <definedName name="tre_1">{30,140,350,160,"",""}</definedName>
    <definedName name="tre_2" localSheetId="6">{30,140,350,160,"",""}</definedName>
    <definedName name="tre_2" localSheetId="0">{30,140,350,160,"",""}</definedName>
    <definedName name="tre_2">{30,140,350,160,"",""}</definedName>
    <definedName name="tre_3" localSheetId="6">{30,140,350,160,"",""}</definedName>
    <definedName name="tre_3" localSheetId="0">{30,140,350,160,"",""}</definedName>
    <definedName name="tre_3">{30,140,350,160,"",""}</definedName>
    <definedName name="tre_4" localSheetId="6">{30,140,350,160,"",""}</definedName>
    <definedName name="tre_4" localSheetId="0">{30,140,350,160,"",""}</definedName>
    <definedName name="tre_4">{30,140,350,160,"",""}</definedName>
    <definedName name="tre_5" localSheetId="6">{30,140,350,160,"",""}</definedName>
    <definedName name="tre_5" localSheetId="0">{30,140,350,160,"",""}</definedName>
    <definedName name="tre_5">{30,140,350,160,"",""}</definedName>
    <definedName name="tr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 localSheetId="6">#REF!</definedName>
    <definedName name="TRUNK_TAILGATE_HANDLE" localSheetId="0">#REF!</definedName>
    <definedName name="TRUNK_TAILGATE_HANDLE">#REF!</definedName>
    <definedName name="TRXNAMT" localSheetId="6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6" hidden="1">{#N/A,#N/A,TRUE,"일정"}</definedName>
    <definedName name="tt" localSheetId="2" hidden="1">{#N/A,#N/A,TRUE,"일정"}</definedName>
    <definedName name="tt" localSheetId="0" hidden="1">{#N/A,#N/A,TRUE,"일정"}</definedName>
    <definedName name="tt" hidden="1">{#N/A,#N/A,TRUE,"일정"}</definedName>
    <definedName name="TTemp" localSheetId="6">#REF!</definedName>
    <definedName name="TTemp" localSheetId="0">#REF!</definedName>
    <definedName name="TTemp">#REF!</definedName>
    <definedName name="TTN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 localSheetId="6">#REF!</definedName>
    <definedName name="TTT" localSheetId="0">#REF!</definedName>
    <definedName name="TTT">#REF!</definedName>
    <definedName name="TTTT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y" localSheetId="6">{30,140,350,160,"",""}</definedName>
    <definedName name="ty" localSheetId="0">{30,140,350,160,"",""}</definedName>
    <definedName name="ty">{30,140,350,160,"",""}</definedName>
    <definedName name="ty_1" localSheetId="6">{30,140,350,160,"",""}</definedName>
    <definedName name="ty_1" localSheetId="0">{30,140,350,160,"",""}</definedName>
    <definedName name="ty_1">{30,140,350,160,"",""}</definedName>
    <definedName name="ty_2" localSheetId="6">{30,140,350,160,"",""}</definedName>
    <definedName name="ty_2" localSheetId="0">{30,140,350,160,"",""}</definedName>
    <definedName name="ty_2">{30,140,350,160,"",""}</definedName>
    <definedName name="ty_3" localSheetId="6">{30,140,350,160,"",""}</definedName>
    <definedName name="ty_3" localSheetId="0">{30,140,350,160,"",""}</definedName>
    <definedName name="ty_3">{30,140,350,160,"",""}</definedName>
    <definedName name="ty_4" localSheetId="6">{30,140,350,160,"",""}</definedName>
    <definedName name="ty_4" localSheetId="0">{30,140,350,160,"",""}</definedName>
    <definedName name="ty_4">{30,140,350,160,"",""}</definedName>
    <definedName name="ty_5" localSheetId="6">{30,140,350,160,"",""}</definedName>
    <definedName name="ty_5" localSheetId="0">{30,140,350,160,"",""}</definedName>
    <definedName name="ty_5">{30,140,350,160,"",""}</definedName>
    <definedName name="TY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 localSheetId="6">{30,140,350,160,"",""}</definedName>
    <definedName name="tyu" localSheetId="0">{30,140,350,160,"",""}</definedName>
    <definedName name="tyu">{30,140,350,160,"",""}</definedName>
    <definedName name="tyu_1" localSheetId="6">{30,140,350,160,"",""}</definedName>
    <definedName name="tyu_1" localSheetId="0">{30,140,350,160,"",""}</definedName>
    <definedName name="tyu_1">{30,140,350,160,"",""}</definedName>
    <definedName name="tyu_2" localSheetId="6">{30,140,350,160,"",""}</definedName>
    <definedName name="tyu_2" localSheetId="0">{30,140,350,160,"",""}</definedName>
    <definedName name="tyu_2">{30,140,350,160,"",""}</definedName>
    <definedName name="tyu_3" localSheetId="6">{30,140,350,160,"",""}</definedName>
    <definedName name="tyu_3" localSheetId="0">{30,140,350,160,"",""}</definedName>
    <definedName name="tyu_3">{30,140,350,160,"",""}</definedName>
    <definedName name="tyu_4" localSheetId="6">{30,140,350,160,"",""}</definedName>
    <definedName name="tyu_4" localSheetId="0">{30,140,350,160,"",""}</definedName>
    <definedName name="tyu_4">{30,140,350,160,"",""}</definedName>
    <definedName name="tyu_5" localSheetId="6">{30,140,350,160,"",""}</definedName>
    <definedName name="tyu_5" localSheetId="0">{30,140,350,160,"",""}</definedName>
    <definedName name="tyu_5">{30,140,350,160,"",""}</definedName>
    <definedName name="u" localSheetId="6">{30,140,350,160,"",""}</definedName>
    <definedName name="u" localSheetId="0">{30,140,350,160,"",""}</definedName>
    <definedName name="u">{30,140,350,160,"",""}</definedName>
    <definedName name="u_1" localSheetId="6">{30,140,350,160,"",""}</definedName>
    <definedName name="u_1" localSheetId="0">{30,140,350,160,"",""}</definedName>
    <definedName name="u_1">{30,140,350,160,"",""}</definedName>
    <definedName name="u_2" localSheetId="6">{30,140,350,160,"",""}</definedName>
    <definedName name="u_2" localSheetId="0">{30,140,350,160,"",""}</definedName>
    <definedName name="u_2">{30,140,350,160,"",""}</definedName>
    <definedName name="u_3" localSheetId="6">{30,140,350,160,"",""}</definedName>
    <definedName name="u_3" localSheetId="0">{30,140,350,160,"",""}</definedName>
    <definedName name="u_3">{30,140,350,160,"",""}</definedName>
    <definedName name="u_4" localSheetId="6">{30,140,350,160,"",""}</definedName>
    <definedName name="u_4" localSheetId="0">{30,140,350,160,"",""}</definedName>
    <definedName name="u_4">{30,140,350,160,"",""}</definedName>
    <definedName name="u_5" localSheetId="6">{30,140,350,160,"",""}</definedName>
    <definedName name="u_5" localSheetId="0">{30,140,350,160,"",""}</definedName>
    <definedName name="u_5">{30,140,350,160,"",""}</definedName>
    <definedName name="u100tir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 localSheetId="6">#REF!</definedName>
    <definedName name="UglekisBox" localSheetId="0">#REF!</definedName>
    <definedName name="UglekisBox">#REF!</definedName>
    <definedName name="uiy" localSheetId="6">{30,140,350,160,"",""}</definedName>
    <definedName name="uiy" localSheetId="0">{30,140,350,160,"",""}</definedName>
    <definedName name="uiy">{30,140,350,160,"",""}</definedName>
    <definedName name="uiy_1" localSheetId="6">{30,140,350,160,"",""}</definedName>
    <definedName name="uiy_1" localSheetId="0">{30,140,350,160,"",""}</definedName>
    <definedName name="uiy_1">{30,140,350,160,"",""}</definedName>
    <definedName name="uiy_2" localSheetId="6">{30,140,350,160,"",""}</definedName>
    <definedName name="uiy_2" localSheetId="0">{30,140,350,160,"",""}</definedName>
    <definedName name="uiy_2">{30,140,350,160,"",""}</definedName>
    <definedName name="uiy_3" localSheetId="6">{30,140,350,160,"",""}</definedName>
    <definedName name="uiy_3" localSheetId="0">{30,140,350,160,"",""}</definedName>
    <definedName name="uiy_3">{30,140,350,160,"",""}</definedName>
    <definedName name="uiy_4" localSheetId="6">{30,140,350,160,"",""}</definedName>
    <definedName name="uiy_4" localSheetId="0">{30,140,350,160,"",""}</definedName>
    <definedName name="uiy_4">{30,140,350,160,"",""}</definedName>
    <definedName name="uiy_5" localSheetId="6">{30,140,350,160,"",""}</definedName>
    <definedName name="uiy_5" localSheetId="0">{30,140,350,160,"",""}</definedName>
    <definedName name="uiy_5">{30,140,350,160,"",""}</definedName>
    <definedName name="ujks" localSheetId="6">TRUNC((oy-1)/3+1)</definedName>
    <definedName name="ujks" localSheetId="0">TRUNC(([0]!oy-1)/3+1)</definedName>
    <definedName name="ujks">TRUNC((oy-1)/3+1)</definedName>
    <definedName name="Uksus70Box" localSheetId="6">#REF!</definedName>
    <definedName name="Uksus70Box" localSheetId="0">#REF!</definedName>
    <definedName name="Uksus70Box">#REF!</definedName>
    <definedName name="Uksus99Box" localSheetId="6">#REF!</definedName>
    <definedName name="Uksus99Box" localSheetId="0">#REF!</definedName>
    <definedName name="Uksus99Box">#REF!</definedName>
    <definedName name="UNIT">#N/A</definedName>
    <definedName name="UOM">#N/A</definedName>
    <definedName name="ure">#N/A</definedName>
    <definedName name="USD" localSheetId="6">[14]капитал_расчет!#REF!</definedName>
    <definedName name="USD" localSheetId="0">[14]капитал_расчет!#REF!</definedName>
    <definedName name="USD">[14]капитал_расчет!#REF!</definedName>
    <definedName name="UUUUUU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 localSheetId="6">{30,140,350,160,"",""}</definedName>
    <definedName name="uy" localSheetId="0">{30,140,350,160,"",""}</definedName>
    <definedName name="uy">{30,140,350,160,"",""}</definedName>
    <definedName name="uy_1" localSheetId="6">{30,140,350,160,"",""}</definedName>
    <definedName name="uy_1" localSheetId="0">{30,140,350,160,"",""}</definedName>
    <definedName name="uy_1">{30,140,350,160,"",""}</definedName>
    <definedName name="uy_2" localSheetId="6">{30,140,350,160,"",""}</definedName>
    <definedName name="uy_2" localSheetId="0">{30,140,350,160,"",""}</definedName>
    <definedName name="uy_2">{30,140,350,160,"",""}</definedName>
    <definedName name="uy_3" localSheetId="6">{30,140,350,160,"",""}</definedName>
    <definedName name="uy_3" localSheetId="0">{30,140,350,160,"",""}</definedName>
    <definedName name="uy_3">{30,140,350,160,"",""}</definedName>
    <definedName name="uy_4" localSheetId="6">{30,140,350,160,"",""}</definedName>
    <definedName name="uy_4" localSheetId="0">{30,140,350,160,"",""}</definedName>
    <definedName name="uy_4">{30,140,350,160,"",""}</definedName>
    <definedName name="uy_5" localSheetId="6">{30,140,350,160,"",""}</definedName>
    <definedName name="uy_5" localSheetId="0">{30,140,350,160,"",""}</definedName>
    <definedName name="uy_5">{30,140,350,160,"",""}</definedName>
    <definedName name="uyjh" localSheetId="6">{30,140,350,160,"",""}</definedName>
    <definedName name="uyjh" localSheetId="0">{30,140,350,160,"",""}</definedName>
    <definedName name="uyjh">{30,140,350,160,"",""}</definedName>
    <definedName name="uyjh_1" localSheetId="6">{30,140,350,160,"",""}</definedName>
    <definedName name="uyjh_1" localSheetId="0">{30,140,350,160,"",""}</definedName>
    <definedName name="uyjh_1">{30,140,350,160,"",""}</definedName>
    <definedName name="uyjh_2" localSheetId="6">{30,140,350,160,"",""}</definedName>
    <definedName name="uyjh_2" localSheetId="0">{30,140,350,160,"",""}</definedName>
    <definedName name="uyjh_2">{30,140,350,160,"",""}</definedName>
    <definedName name="uyjh_3" localSheetId="6">{30,140,350,160,"",""}</definedName>
    <definedName name="uyjh_3" localSheetId="0">{30,140,350,160,"",""}</definedName>
    <definedName name="uyjh_3">{30,140,350,160,"",""}</definedName>
    <definedName name="uyjh_4" localSheetId="6">{30,140,350,160,"",""}</definedName>
    <definedName name="uyjh_4" localSheetId="0">{30,140,350,160,"",""}</definedName>
    <definedName name="uyjh_4">{30,140,350,160,"",""}</definedName>
    <definedName name="uyjh_5" localSheetId="6">{30,140,350,160,"",""}</definedName>
    <definedName name="uyjh_5" localSheetId="0">{30,140,350,160,"",""}</definedName>
    <definedName name="uyjh_5">{30,140,350,160,"",""}</definedName>
    <definedName name="uyt" localSheetId="6">{30,140,350,160,"",""}</definedName>
    <definedName name="uyt" localSheetId="0">{30,140,350,160,"",""}</definedName>
    <definedName name="uyt">{30,140,350,160,"",""}</definedName>
    <definedName name="uyt_1" localSheetId="6">{30,140,350,160,"",""}</definedName>
    <definedName name="uyt_1" localSheetId="0">{30,140,350,160,"",""}</definedName>
    <definedName name="uyt_1">{30,140,350,160,"",""}</definedName>
    <definedName name="uyt_2" localSheetId="6">{30,140,350,160,"",""}</definedName>
    <definedName name="uyt_2" localSheetId="0">{30,140,350,160,"",""}</definedName>
    <definedName name="uyt_2">{30,140,350,160,"",""}</definedName>
    <definedName name="uyt_3" localSheetId="6">{30,140,350,160,"",""}</definedName>
    <definedName name="uyt_3" localSheetId="0">{30,140,350,160,"",""}</definedName>
    <definedName name="uyt_3">{30,140,350,160,"",""}</definedName>
    <definedName name="uyt_4" localSheetId="6">{30,140,350,160,"",""}</definedName>
    <definedName name="uyt_4" localSheetId="0">{30,140,350,160,"",""}</definedName>
    <definedName name="uyt_4">{30,140,350,160,"",""}</definedName>
    <definedName name="uyt_5" localSheetId="6">{30,140,350,160,"",""}</definedName>
    <definedName name="uyt_5" localSheetId="0">{30,140,350,160,"",""}</definedName>
    <definedName name="uyt_5">{30,140,350,160,"",""}</definedName>
    <definedName name="v" localSheetId="6">{30,140,350,160,"",""}</definedName>
    <definedName name="v" localSheetId="0">{30,140,350,160,"",""}</definedName>
    <definedName name="v">{30,140,350,160,"",""}</definedName>
    <definedName name="v_1" localSheetId="6">{30,140,350,160,"",""}</definedName>
    <definedName name="v_1" localSheetId="0">{30,140,350,160,"",""}</definedName>
    <definedName name="v_1">{30,140,350,160,"",""}</definedName>
    <definedName name="v_2" localSheetId="6">{30,140,350,160,"",""}</definedName>
    <definedName name="v_2" localSheetId="0">{30,140,350,160,"",""}</definedName>
    <definedName name="v_2">{30,140,350,160,"",""}</definedName>
    <definedName name="v_3" localSheetId="6">{30,140,350,160,"",""}</definedName>
    <definedName name="v_3" localSheetId="0">{30,140,350,160,"",""}</definedName>
    <definedName name="v_3">{30,140,350,160,"",""}</definedName>
    <definedName name="v_4" localSheetId="6">{30,140,350,160,"",""}</definedName>
    <definedName name="v_4" localSheetId="0">{30,140,350,160,"",""}</definedName>
    <definedName name="v_4">{30,140,350,160,"",""}</definedName>
    <definedName name="v_5" localSheetId="6">{30,140,350,160,"",""}</definedName>
    <definedName name="v_5" localSheetId="0">{30,140,350,160,"",""}</definedName>
    <definedName name="v_5">{30,140,350,160,"",""}</definedName>
    <definedName name="V222SEL종합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al_poz">[13]расчет1!$AC$3:$AI$59</definedName>
    <definedName name="VarABox" localSheetId="6">#REF!</definedName>
    <definedName name="VarABox" localSheetId="0">#REF!</definedName>
    <definedName name="VarABox">#REF!</definedName>
    <definedName name="VarBBox" localSheetId="6">#REF!</definedName>
    <definedName name="VarBBox" localSheetId="0">#REF!</definedName>
    <definedName name="VarBBox">#REF!</definedName>
    <definedName name="vb" localSheetId="6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cx" localSheetId="6">{30,140,350,160,"",""}</definedName>
    <definedName name="vcx" localSheetId="0">{30,140,350,160,"",""}</definedName>
    <definedName name="vcx">{30,140,350,160,"",""}</definedName>
    <definedName name="vcx_1" localSheetId="6">{30,140,350,160,"",""}</definedName>
    <definedName name="vcx_1" localSheetId="0">{30,140,350,160,"",""}</definedName>
    <definedName name="vcx_1">{30,140,350,160,"",""}</definedName>
    <definedName name="vcx_2" localSheetId="6">{30,140,350,160,"",""}</definedName>
    <definedName name="vcx_2" localSheetId="0">{30,140,350,160,"",""}</definedName>
    <definedName name="vcx_2">{30,140,350,160,"",""}</definedName>
    <definedName name="vcx_3" localSheetId="6">{30,140,350,160,"",""}</definedName>
    <definedName name="vcx_3" localSheetId="0">{30,140,350,160,"",""}</definedName>
    <definedName name="vcx_3">{30,140,350,160,"",""}</definedName>
    <definedName name="vcx_4" localSheetId="6">{30,140,350,160,"",""}</definedName>
    <definedName name="vcx_4" localSheetId="0">{30,140,350,160,"",""}</definedName>
    <definedName name="vcx_4">{30,140,350,160,"",""}</definedName>
    <definedName name="vcx_5" localSheetId="6">{30,140,350,160,"",""}</definedName>
    <definedName name="vcx_5" localSheetId="0">{30,140,350,160,"",""}</definedName>
    <definedName name="vcx_5">{30,140,350,160,"",""}</definedName>
    <definedName name="VDSAG" localSheetId="6" hidden="1">{#N/A,#N/A,TRUE,"일정"}</definedName>
    <definedName name="VDSAG" localSheetId="0" hidden="1">{#N/A,#N/A,TRUE,"일정"}</definedName>
    <definedName name="VDSAG" hidden="1">{#N/A,#N/A,TRUE,"일정"}</definedName>
    <definedName name="VENDOR">#N/A</definedName>
    <definedName name="VII.LAYOU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PNO">#N/A</definedName>
    <definedName name="vor" localSheetId="6">#REF!</definedName>
    <definedName name="vor" localSheetId="0">#REF!</definedName>
    <definedName name="vor">#REF!</definedName>
    <definedName name="VozduxKIP450Box" localSheetId="6">#REF!</definedName>
    <definedName name="VozduxKIP450Box" localSheetId="0">#REF!</definedName>
    <definedName name="VozduxKIP450Box">#REF!</definedName>
    <definedName name="VR" localSheetId="6">#REF!</definedName>
    <definedName name="VR" localSheetId="0">#REF!</definedName>
    <definedName name="VR">#REF!</definedName>
    <definedName name="VRT_E" localSheetId="0">#REF!</definedName>
    <definedName name="VRT_E">#REF!</definedName>
    <definedName name="VRT_M" localSheetId="0">#REF!</definedName>
    <definedName name="VRT_M">#REF!</definedName>
    <definedName name="VRT_T" localSheetId="0">#REF!</definedName>
    <definedName name="VRT_T">#REF!</definedName>
    <definedName name="VRT_V" localSheetId="0">#REF!</definedName>
    <definedName name="VRT_V">#REF!</definedName>
    <definedName name="vv">0</definedName>
    <definedName name="vx" localSheetId="0">#REF!</definedName>
    <definedName name="vx">#REF!</definedName>
    <definedName name="vxzdgsdfg" localSheetId="0">#REF!</definedName>
    <definedName name="vxzdgsdfg">#REF!</definedName>
    <definedName name="w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#N/A</definedName>
    <definedName name="w_1" localSheetId="6">{30,140,350,160,"",""}</definedName>
    <definedName name="w_1" localSheetId="0">{30,140,350,160,"",""}</definedName>
    <definedName name="w_1">{30,140,350,160,"",""}</definedName>
    <definedName name="w_2" localSheetId="6">{30,140,350,160,"",""}</definedName>
    <definedName name="w_2" localSheetId="0">{30,140,350,160,"",""}</definedName>
    <definedName name="w_2">{30,140,350,160,"",""}</definedName>
    <definedName name="w_3" localSheetId="6">{30,140,350,160,"",""}</definedName>
    <definedName name="w_3" localSheetId="0">{30,140,350,160,"",""}</definedName>
    <definedName name="w_3">{30,140,350,160,"",""}</definedName>
    <definedName name="w_4" localSheetId="6">{30,140,350,160,"",""}</definedName>
    <definedName name="w_4" localSheetId="0">{30,140,350,160,"",""}</definedName>
    <definedName name="w_4">{30,140,350,160,"",""}</definedName>
    <definedName name="w_5" localSheetId="6">{30,140,350,160,"",""}</definedName>
    <definedName name="w_5" localSheetId="0">{30,140,350,160,"",""}</definedName>
    <definedName name="w_5">{30,140,350,160,"",""}</definedName>
    <definedName name="wa" localSheetId="6">#REF!</definedName>
    <definedName name="wa" localSheetId="0">#REF!</definedName>
    <definedName name="wa">#REF!</definedName>
    <definedName name="WDayB" localSheetId="6">#REF!</definedName>
    <definedName name="WDayB" localSheetId="0">#REF!</definedName>
    <definedName name="WDayB">#REF!</definedName>
    <definedName name="WDayB2015" localSheetId="6">#REF!</definedName>
    <definedName name="WDayB2015" localSheetId="0">#REF!</definedName>
    <definedName name="WDayB2015">#REF!</definedName>
    <definedName name="WDayK" localSheetId="0">#REF!</definedName>
    <definedName name="WDayK">#REF!</definedName>
    <definedName name="WDayK2015" localSheetId="0">#REF!</definedName>
    <definedName name="WDayK2015">#REF!</definedName>
    <definedName name="WDayT" localSheetId="0">#REF!</definedName>
    <definedName name="WDayT">#REF!</definedName>
    <definedName name="WDayT2015" localSheetId="0">#REF!</definedName>
    <definedName name="WDayT2015">#REF!</definedName>
    <definedName name="we" localSheetId="6">{30,140,350,160,"",""}</definedName>
    <definedName name="we" localSheetId="0">{30,140,350,160,"",""}</definedName>
    <definedName name="we">{30,140,350,160,"",""}</definedName>
    <definedName name="we_1" localSheetId="6">{30,140,350,160,"",""}</definedName>
    <definedName name="we_1" localSheetId="0">{30,140,350,160,"",""}</definedName>
    <definedName name="we_1">{30,140,350,160,"",""}</definedName>
    <definedName name="we_2" localSheetId="6">{30,140,350,160,"",""}</definedName>
    <definedName name="we_2" localSheetId="0">{30,140,350,160,"",""}</definedName>
    <definedName name="we_2">{30,140,350,160,"",""}</definedName>
    <definedName name="we_3" localSheetId="6">{30,140,350,160,"",""}</definedName>
    <definedName name="we_3" localSheetId="0">{30,140,350,160,"",""}</definedName>
    <definedName name="we_3">{30,140,350,160,"",""}</definedName>
    <definedName name="we_4" localSheetId="6">{30,140,350,160,"",""}</definedName>
    <definedName name="we_4" localSheetId="0">{30,140,350,160,"",""}</definedName>
    <definedName name="we_4">{30,140,350,160,"",""}</definedName>
    <definedName name="we_5" localSheetId="6">{30,140,350,160,"",""}</definedName>
    <definedName name="we_5" localSheetId="0">{30,140,350,160,"",""}</definedName>
    <definedName name="we_5">{30,140,350,160,"",""}</definedName>
    <definedName name="weeee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llProd" localSheetId="6">#REF!</definedName>
    <definedName name="WellProd" localSheetId="0">#REF!</definedName>
    <definedName name="WellProd">#REF!</definedName>
    <definedName name="wer" localSheetId="6">{30,140,350,160,"",""}</definedName>
    <definedName name="wer" localSheetId="0">{30,140,350,160,"",""}</definedName>
    <definedName name="wer">{30,140,350,160,"",""}</definedName>
    <definedName name="wer_1" localSheetId="6">{30,140,350,160,"",""}</definedName>
    <definedName name="wer_1" localSheetId="0">{30,140,350,160,"",""}</definedName>
    <definedName name="wer_1">{30,140,350,160,"",""}</definedName>
    <definedName name="wer_2" localSheetId="6">{30,140,350,160,"",""}</definedName>
    <definedName name="wer_2" localSheetId="0">{30,140,350,160,"",""}</definedName>
    <definedName name="wer_2">{30,140,350,160,"",""}</definedName>
    <definedName name="wer_3" localSheetId="6">{30,140,350,160,"",""}</definedName>
    <definedName name="wer_3" localSheetId="0">{30,140,350,160,"",""}</definedName>
    <definedName name="wer_3">{30,140,350,160,"",""}</definedName>
    <definedName name="wer_4" localSheetId="6">{30,140,350,160,"",""}</definedName>
    <definedName name="wer_4" localSheetId="0">{30,140,350,160,"",""}</definedName>
    <definedName name="wer_4">{30,140,350,160,"",""}</definedName>
    <definedName name="wer_5" localSheetId="6">{30,140,350,160,"",""}</definedName>
    <definedName name="wer_5" localSheetId="0">{30,140,350,160,"",""}</definedName>
    <definedName name="wer_5">{30,140,350,160,"",""}</definedName>
    <definedName name="wf" localSheetId="6">{30,140,350,160,"",""}</definedName>
    <definedName name="wf" localSheetId="0">{30,140,350,160,"",""}</definedName>
    <definedName name="wf">{30,140,350,160,"",""}</definedName>
    <definedName name="wf_1" localSheetId="6">{30,140,350,160,"",""}</definedName>
    <definedName name="wf_1" localSheetId="0">{30,140,350,160,"",""}</definedName>
    <definedName name="wf_1">{30,140,350,160,"",""}</definedName>
    <definedName name="wf_2" localSheetId="6">{30,140,350,160,"",""}</definedName>
    <definedName name="wf_2" localSheetId="0">{30,140,350,160,"",""}</definedName>
    <definedName name="wf_2">{30,140,350,160,"",""}</definedName>
    <definedName name="wf_3" localSheetId="6">{30,140,350,160,"",""}</definedName>
    <definedName name="wf_3" localSheetId="0">{30,140,350,160,"",""}</definedName>
    <definedName name="wf_3">{30,140,350,160,"",""}</definedName>
    <definedName name="wf_4" localSheetId="6">{30,140,350,160,"",""}</definedName>
    <definedName name="wf_4" localSheetId="0">{30,140,350,160,"",""}</definedName>
    <definedName name="wf_4">{30,140,350,160,"",""}</definedName>
    <definedName name="wf_5" localSheetId="6">{30,140,350,160,"",""}</definedName>
    <definedName name="wf_5" localSheetId="0">{30,140,350,160,"",""}</definedName>
    <definedName name="wf_5">{30,140,350,160,"",""}</definedName>
    <definedName name="WFL" localSheetId="6">#REF!,#REF!</definedName>
    <definedName name="WFL" localSheetId="0">#REF!,#REF!</definedName>
    <definedName name="WFL">#REF!,#REF!</definedName>
    <definedName name="wgeaw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6">#REF!</definedName>
    <definedName name="whole" localSheetId="0">#REF!</definedName>
    <definedName name="whole">#REF!</definedName>
    <definedName name="WIL" localSheetId="6">#REF!,#REF!</definedName>
    <definedName name="WIL" localSheetId="0">#REF!,#REF!</definedName>
    <definedName name="WIL">#REF!,#REF!</definedName>
    <definedName name="WIR" localSheetId="6">#REF!,#REF!</definedName>
    <definedName name="WIR" localSheetId="0">#REF!,#REF!</definedName>
    <definedName name="WIR">#REF!,#REF!</definedName>
    <definedName name="wn">0.7</definedName>
    <definedName name="work_title" localSheetId="6">#REF!</definedName>
    <definedName name="work_title" localSheetId="0">#REF!</definedName>
    <definedName name="work_title">#REF!</definedName>
    <definedName name="WP투자사업개요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localSheetId="6">#REF!</definedName>
    <definedName name="wq" localSheetId="0">#REF!</definedName>
    <definedName name="wq">#REF!</definedName>
    <definedName name="wqe" localSheetId="6">{30,140,350,160,"",""}</definedName>
    <definedName name="wqe" localSheetId="0">{30,140,350,160,"",""}</definedName>
    <definedName name="wqe">{30,140,350,160,"",""}</definedName>
    <definedName name="wqe_1" localSheetId="6">{30,140,350,160,"",""}</definedName>
    <definedName name="wqe_1" localSheetId="0">{30,140,350,160,"",""}</definedName>
    <definedName name="wqe_1">{30,140,350,160,"",""}</definedName>
    <definedName name="wqe_2" localSheetId="6">{30,140,350,160,"",""}</definedName>
    <definedName name="wqe_2" localSheetId="0">{30,140,350,160,"",""}</definedName>
    <definedName name="wqe_2">{30,140,350,160,"",""}</definedName>
    <definedName name="wqe_3" localSheetId="6">{30,140,350,160,"",""}</definedName>
    <definedName name="wqe_3" localSheetId="0">{30,140,350,160,"",""}</definedName>
    <definedName name="wqe_3">{30,140,350,160,"",""}</definedName>
    <definedName name="wqe_4" localSheetId="6">{30,140,350,160,"",""}</definedName>
    <definedName name="wqe_4" localSheetId="0">{30,140,350,160,"",""}</definedName>
    <definedName name="wqe_4">{30,140,350,160,"",""}</definedName>
    <definedName name="wqe_5" localSheetId="6">{30,140,350,160,"",""}</definedName>
    <definedName name="wqe_5" localSheetId="0">{30,140,350,160,"",""}</definedName>
    <definedName name="wqe_5">{30,140,350,160,"",""}</definedName>
    <definedName name="wr" localSheetId="6" hidden="1">#REF!</definedName>
    <definedName name="wr" localSheetId="2" hidden="1">#REF!</definedName>
    <definedName name="wr" localSheetId="0" hidden="1">#REF!</definedName>
    <definedName name="wr" hidden="1">#REF!</definedName>
    <definedName name="wrn.????._.??????." localSheetId="6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localSheetId="0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localSheetId="6" hidden="1">{#N/A,#N/A,FALSE,"입력SHT"}</definedName>
    <definedName name="wrn.ACCEL._.PERF." localSheetId="0" hidden="1">{#N/A,#N/A,FALSE,"입력SHT"}</definedName>
    <definedName name="wrn.ACCEL._.PERF." hidden="1">{#N/A,#N/A,FALSE,"입력SHT"}</definedName>
    <definedName name="wrn.BOP_MIDTERM." localSheetId="6" hidden="1">{"BOP_TAB",#N/A,FALSE,"N";"MIDTERM_TAB",#N/A,FALSE,"O"}</definedName>
    <definedName name="wrn.BOP_MIDTERM." localSheetId="2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6" hidden="1">{#N/A,#N/A,FALSE,"BODY"}</definedName>
    <definedName name="wrn.ccr." localSheetId="2" hidden="1">{#N/A,#N/A,FALSE,"BODY"}</definedName>
    <definedName name="wrn.ccr." localSheetId="0" hidden="1">{#N/A,#N/A,FALSE,"BODY"}</definedName>
    <definedName name="wrn.ccr." hidden="1">{#N/A,#N/A,FALSE,"BODY"}</definedName>
    <definedName name="wrn.Controlled._.Shipping._.Orion." localSheetId="6" hidden="1">{#N/A,#N/A,FALSE,"Repair";#N/A,#N/A,FALSE,"Audit Room";#N/A,#N/A,FALSE,"Simulator"}</definedName>
    <definedName name="wrn.Controlled._.Shipping._.Orion." localSheetId="0" hidden="1">{#N/A,#N/A,FALSE,"Repair";#N/A,#N/A,FALSE,"Audit Room";#N/A,#N/A,FALSE,"Simulator"}</definedName>
    <definedName name="wrn.Controlled._.Shipping._.Orion." hidden="1">{#N/A,#N/A,FALSE,"Repair";#N/A,#N/A,FALSE,"Audit Room";#N/A,#N/A,FALSE,"Simulator"}</definedName>
    <definedName name="wrn.DDD.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localSheetId="6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localSheetId="6" hidden="1">{#N/A,#N/A,FALSE,"삼진정공";#N/A,#N/A,FALSE,"영신금속";#N/A,#N/A,FALSE,"태양금속";#N/A,#N/A,FALSE,"진합정공";#N/A,#N/A,FALSE,"코리아";#N/A,#N/A,FALSE,"풍강금속";#N/A,#N/A,FALSE,"선일기계"}</definedName>
    <definedName name="wrn.HWITEM." localSheetId="0" hidden="1">{#N/A,#N/A,FALSE,"삼진정공";#N/A,#N/A,FALSE,"영신금속";#N/A,#N/A,FALSE,"태양금속";#N/A,#N/A,FALSE,"진합정공";#N/A,#N/A,FALSE,"코리아";#N/A,#N/A,FALSE,"풍강금속";#N/A,#N/A,FALSE,"선일기계"}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localSheetId="6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6" hidden="1">{"MONA",#N/A,FALSE,"S"}</definedName>
    <definedName name="wrn.MONA." localSheetId="2" hidden="1">{"MONA",#N/A,FALSE,"S"}</definedName>
    <definedName name="wrn.MONA." localSheetId="0" hidden="1">{"MONA",#N/A,FALSE,"S"}</definedName>
    <definedName name="wrn.MONA." hidden="1">{"MONA",#N/A,FALSE,"S"}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localSheetId="6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localSheetId="0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WEO." localSheetId="6" hidden="1">{"WEO",#N/A,FALSE,"T"}</definedName>
    <definedName name="wrn.WEO." localSheetId="2" hidden="1">{"WEO",#N/A,FALSE,"T"}</definedName>
    <definedName name="wrn.WEO." localSheetId="0" hidden="1">{"WEO",#N/A,FALSE,"T"}</definedName>
    <definedName name="wrn.WEO." hidden="1">{"WEO",#N/A,FALSE,"T"}</definedName>
    <definedName name="wrn.고명석._.하반기._.업무보고." localSheetId="6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localSheetId="0" hidden="1">{#N/A,#N/A,FALSE,"검사-1";#N/A,#N/A,FALSE,"품질관리공정도";#N/A,#N/A,FALSE,"DR-1";#N/A,#N/A,FALSE,"DR-부적합";#N/A,#N/A,FALSE,"검사-부적합";#N/A,#N/A,FALSE,"검사기준서"}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localSheetId="6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localSheetId="0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localSheetId="6" hidden="1">{#N/A,#N/A,FALSE,"신규dep";#N/A,#N/A,FALSE,"신규dep-금형상각후";#N/A,#N/A,FALSE,"신규dep-연구비상각후";#N/A,#N/A,FALSE,"신규dep-기계,공구상각후"}</definedName>
    <definedName name="wrn.신규dep._.full._.set." localSheetId="0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localSheetId="6" hidden="1">{#N/A,#N/A,FALSE,"검사-1";#N/A,#N/A,FALSE,"품질관리공정도";#N/A,#N/A,FALSE,"DR-1";#N/A,#N/A,FALSE,"검사-부적합";#N/A,#N/A,FALSE,"DR-부적합";#N/A,#N/A,FALSE,"검사기준서"}</definedName>
    <definedName name="wrn.윤원훈._.하반기._.보고." localSheetId="0" hidden="1">{#N/A,#N/A,FALSE,"검사-1";#N/A,#N/A,FALSE,"품질관리공정도";#N/A,#N/A,FALSE,"DR-1";#N/A,#N/A,FALSE,"검사-부적합";#N/A,#N/A,FALSE,"DR-부적합";#N/A,#N/A,FALSE,"검사기준서"}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localSheetId="6" hidden="1">{#N/A,#N/A,TRUE,"이사님";#N/A,#N/A,TRUE,"이사님"}</definedName>
    <definedName name="wrn.이사님." localSheetId="0" hidden="1">{#N/A,#N/A,TRUE,"이사님";#N/A,#N/A,TRUE,"이사님"}</definedName>
    <definedName name="wrn.이사님." hidden="1">{#N/A,#N/A,TRUE,"이사님";#N/A,#N/A,TRUE,"이사님"}</definedName>
    <definedName name="wrn.자판정비._.월간회의자료.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6" hidden="1">{#N/A,#N/A,FALSE,"단축1";#N/A,#N/A,FALSE,"단축2";#N/A,#N/A,FALSE,"단축3";#N/A,#N/A,FALSE,"장축";#N/A,#N/A,FALSE,"4WD"}</definedName>
    <definedName name="wrn.전부인쇄." localSheetId="2" hidden="1">{#N/A,#N/A,FALSE,"단축1";#N/A,#N/A,FALSE,"단축2";#N/A,#N/A,FALSE,"단축3";#N/A,#N/A,FALSE,"장축";#N/A,#N/A,FALSE,"4WD"}</definedName>
    <definedName name="wrn.전부인쇄." localSheetId="0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6" hidden="1">{#N/A,#N/A,TRUE,"일정"}</definedName>
    <definedName name="wrn.주간._.보고." localSheetId="2" hidden="1">{#N/A,#N/A,TRUE,"일정"}</definedName>
    <definedName name="wrn.주간._.보고." localSheetId="0" hidden="1">{#N/A,#N/A,TRUE,"일정"}</definedName>
    <definedName name="wrn.주간._.보고." hidden="1">{#N/A,#N/A,TRUE,"일정"}</definedName>
    <definedName name="wrn.표면처리._.현황." localSheetId="6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localSheetId="0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localSheetId="6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localSheetId="0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localSheetId="6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localSheetId="0" hidden="1">{#N/A,#N/A,FALSE,"검사-1";#N/A,#N/A,FALSE,"품질관리공정도";#N/A,#N/A,FALSE,"DR-1";#N/A,#N/A,FALSE,"DR-부적합";#N/A,#N/A,FALSE,"DR-제조공정";#N/A,#N/A,FALSE,"검사-부적합";#N/A,#N/A,FALSE,"검사기준서"}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 localSheetId="6">{30,140,350,160,"",""}</definedName>
    <definedName name="ws" localSheetId="0">{30,140,350,160,"",""}</definedName>
    <definedName name="ws">{30,140,350,160,"",""}</definedName>
    <definedName name="ws_1" localSheetId="6">{30,140,350,160,"",""}</definedName>
    <definedName name="ws_1" localSheetId="0">{30,140,350,160,"",""}</definedName>
    <definedName name="ws_1">{30,140,350,160,"",""}</definedName>
    <definedName name="ws_2" localSheetId="6">{30,140,350,160,"",""}</definedName>
    <definedName name="ws_2" localSheetId="0">{30,140,350,160,"",""}</definedName>
    <definedName name="ws_2">{30,140,350,160,"",""}</definedName>
    <definedName name="ws_3" localSheetId="6">{30,140,350,160,"",""}</definedName>
    <definedName name="ws_3" localSheetId="0">{30,140,350,160,"",""}</definedName>
    <definedName name="ws_3">{30,140,350,160,"",""}</definedName>
    <definedName name="ws_4" localSheetId="6">{30,140,350,160,"",""}</definedName>
    <definedName name="ws_4" localSheetId="0">{30,140,350,160,"",""}</definedName>
    <definedName name="ws_4">{30,140,350,160,"",""}</definedName>
    <definedName name="ws_5" localSheetId="6">{30,140,350,160,"",""}</definedName>
    <definedName name="ws_5" localSheetId="0">{30,140,350,160,"",""}</definedName>
    <definedName name="ws_5">{30,140,350,160,"",""}</definedName>
    <definedName name="wsd" localSheetId="6">#REF!</definedName>
    <definedName name="wsd" localSheetId="0">#REF!</definedName>
    <definedName name="wsd">#REF!</definedName>
    <definedName name="wt" localSheetId="6">{30,140,350,160,"",""}</definedName>
    <definedName name="wt" localSheetId="0">{30,140,350,160,"",""}</definedName>
    <definedName name="wt">{30,140,350,160,"",""}</definedName>
    <definedName name="wt_1" localSheetId="6">{30,140,350,160,"",""}</definedName>
    <definedName name="wt_1" localSheetId="0">{30,140,350,160,"",""}</definedName>
    <definedName name="wt_1">{30,140,350,160,"",""}</definedName>
    <definedName name="wt_2" localSheetId="6">{30,140,350,160,"",""}</definedName>
    <definedName name="wt_2" localSheetId="0">{30,140,350,160,"",""}</definedName>
    <definedName name="wt_2">{30,140,350,160,"",""}</definedName>
    <definedName name="wt_3" localSheetId="6">{30,140,350,160,"",""}</definedName>
    <definedName name="wt_3" localSheetId="0">{30,140,350,160,"",""}</definedName>
    <definedName name="wt_3">{30,140,350,160,"",""}</definedName>
    <definedName name="wt_4" localSheetId="6">{30,140,350,160,"",""}</definedName>
    <definedName name="wt_4" localSheetId="0">{30,140,350,160,"",""}</definedName>
    <definedName name="wt_4">{30,140,350,160,"",""}</definedName>
    <definedName name="wt_5" localSheetId="6">{30,140,350,160,"",""}</definedName>
    <definedName name="wt_5" localSheetId="0">{30,140,350,160,"",""}</definedName>
    <definedName name="wt_5">{30,140,350,160,"",""}</definedName>
    <definedName name="wv" localSheetId="6">{30,140,350,160,"",""}</definedName>
    <definedName name="wv" localSheetId="0">{30,140,350,160,"",""}</definedName>
    <definedName name="wv">{30,140,350,160,"",""}</definedName>
    <definedName name="wv_1" localSheetId="6">{30,140,350,160,"",""}</definedName>
    <definedName name="wv_1" localSheetId="0">{30,140,350,160,"",""}</definedName>
    <definedName name="wv_1">{30,140,350,160,"",""}</definedName>
    <definedName name="wv_2" localSheetId="6">{30,140,350,160,"",""}</definedName>
    <definedName name="wv_2" localSheetId="0">{30,140,350,160,"",""}</definedName>
    <definedName name="wv_2">{30,140,350,160,"",""}</definedName>
    <definedName name="wv_3" localSheetId="6">{30,140,350,160,"",""}</definedName>
    <definedName name="wv_3" localSheetId="0">{30,140,350,160,"",""}</definedName>
    <definedName name="wv_3">{30,140,350,160,"",""}</definedName>
    <definedName name="wv_4" localSheetId="6">{30,140,350,160,"",""}</definedName>
    <definedName name="wv_4" localSheetId="0">{30,140,350,160,"",""}</definedName>
    <definedName name="wv_4">{30,140,350,160,"",""}</definedName>
    <definedName name="wv_5" localSheetId="6">{30,140,350,160,"",""}</definedName>
    <definedName name="wv_5" localSheetId="0">{30,140,350,160,"",""}</definedName>
    <definedName name="wv_5">{30,140,350,160,"",""}</definedName>
    <definedName name="ww" localSheetId="6">#REF!</definedName>
    <definedName name="ww" localSheetId="0">#REF!</definedName>
    <definedName name="ww">#REF!</definedName>
    <definedName name="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6" hidden="1">{#N/A,#N/A,TRUE,"일정"}</definedName>
    <definedName name="WWWW" localSheetId="2" hidden="1">{#N/A,#N/A,TRUE,"일정"}</definedName>
    <definedName name="WWWW" localSheetId="0" hidden="1">{#N/A,#N/A,TRUE,"일정"}</definedName>
    <definedName name="WWWW" hidden="1">{#N/A,#N/A,TRUE,"일정"}</definedName>
    <definedName name="WW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 localSheetId="6">{30,140,350,160,"",""}</definedName>
    <definedName name="wx" localSheetId="0">{30,140,350,160,"",""}</definedName>
    <definedName name="wx">{30,140,350,160,"",""}</definedName>
    <definedName name="wx_1" localSheetId="6">{30,140,350,160,"",""}</definedName>
    <definedName name="wx_1" localSheetId="0">{30,140,350,160,"",""}</definedName>
    <definedName name="wx_1">{30,140,350,160,"",""}</definedName>
    <definedName name="wx_2" localSheetId="6">{30,140,350,160,"",""}</definedName>
    <definedName name="wx_2" localSheetId="0">{30,140,350,160,"",""}</definedName>
    <definedName name="wx_2">{30,140,350,160,"",""}</definedName>
    <definedName name="wx_3" localSheetId="6">{30,140,350,160,"",""}</definedName>
    <definedName name="wx_3" localSheetId="0">{30,140,350,160,"",""}</definedName>
    <definedName name="wx_3">{30,140,350,160,"",""}</definedName>
    <definedName name="wx_4" localSheetId="6">{30,140,350,160,"",""}</definedName>
    <definedName name="wx_4" localSheetId="0">{30,140,350,160,"",""}</definedName>
    <definedName name="wx_4">{30,140,350,160,"",""}</definedName>
    <definedName name="wx_5" localSheetId="6">{30,140,350,160,"",""}</definedName>
    <definedName name="wx_5" localSheetId="0">{30,140,350,160,"",""}</definedName>
    <definedName name="wx_5">{30,140,350,160,"",""}</definedName>
    <definedName name="wy" localSheetId="6">{30,140,350,160,"",""}</definedName>
    <definedName name="wy" localSheetId="0">{30,140,350,160,"",""}</definedName>
    <definedName name="wy">{30,140,350,160,"",""}</definedName>
    <definedName name="wy_1" localSheetId="6">{30,140,350,160,"",""}</definedName>
    <definedName name="wy_1" localSheetId="0">{30,140,350,160,"",""}</definedName>
    <definedName name="wy_1">{30,140,350,160,"",""}</definedName>
    <definedName name="wy_2" localSheetId="6">{30,140,350,160,"",""}</definedName>
    <definedName name="wy_2" localSheetId="0">{30,140,350,160,"",""}</definedName>
    <definedName name="wy_2">{30,140,350,160,"",""}</definedName>
    <definedName name="wy_3" localSheetId="6">{30,140,350,160,"",""}</definedName>
    <definedName name="wy_3" localSheetId="0">{30,140,350,160,"",""}</definedName>
    <definedName name="wy_3">{30,140,350,160,"",""}</definedName>
    <definedName name="wy_4" localSheetId="6">{30,140,350,160,"",""}</definedName>
    <definedName name="wy_4" localSheetId="0">{30,140,350,160,"",""}</definedName>
    <definedName name="wy_4">{30,140,350,160,"",""}</definedName>
    <definedName name="wy_5" localSheetId="6">{30,140,350,160,"",""}</definedName>
    <definedName name="wy_5" localSheetId="0">{30,140,350,160,"",""}</definedName>
    <definedName name="wy_5">{30,140,350,160,"",""}</definedName>
    <definedName name="wz" localSheetId="6">#REF!</definedName>
    <definedName name="wz" localSheetId="0">#REF!</definedName>
    <definedName name="wz">#REF!</definedName>
    <definedName name="x" localSheetId="6">{30,140,350,160,"",""}</definedName>
    <definedName name="x" localSheetId="0">{30,140,350,160,"",""}</definedName>
    <definedName name="x">{30,140,350,160,"",""}</definedName>
    <definedName name="x_1" localSheetId="6">{30,140,350,160,"",""}</definedName>
    <definedName name="x_1" localSheetId="0">{30,140,350,160,"",""}</definedName>
    <definedName name="x_1">{30,140,350,160,"",""}</definedName>
    <definedName name="x_2" localSheetId="6">{30,140,350,160,"",""}</definedName>
    <definedName name="x_2" localSheetId="0">{30,140,350,160,"",""}</definedName>
    <definedName name="x_2">{30,140,350,160,"",""}</definedName>
    <definedName name="x_3" localSheetId="6">{30,140,350,160,"",""}</definedName>
    <definedName name="x_3" localSheetId="0">{30,140,350,160,"",""}</definedName>
    <definedName name="x_3">{30,140,350,160,"",""}</definedName>
    <definedName name="x_4" localSheetId="6">{30,140,350,160,"",""}</definedName>
    <definedName name="x_4" localSheetId="0">{30,140,350,160,"",""}</definedName>
    <definedName name="x_4">{30,140,350,160,"",""}</definedName>
    <definedName name="x_5" localSheetId="6">{30,140,350,160,"",""}</definedName>
    <definedName name="x_5" localSheetId="0">{30,140,350,160,"",""}</definedName>
    <definedName name="x_5">{30,140,350,160,"",""}</definedName>
    <definedName name="xcv" localSheetId="6">{30,140,350,160,"",""}</definedName>
    <definedName name="xcv" localSheetId="0">{30,140,350,160,"",""}</definedName>
    <definedName name="xcv">{30,140,350,160,"",""}</definedName>
    <definedName name="xcv_1" localSheetId="6">{30,140,350,160,"",""}</definedName>
    <definedName name="xcv_1" localSheetId="0">{30,140,350,160,"",""}</definedName>
    <definedName name="xcv_1">{30,140,350,160,"",""}</definedName>
    <definedName name="xcv_2" localSheetId="6">{30,140,350,160,"",""}</definedName>
    <definedName name="xcv_2" localSheetId="0">{30,140,350,160,"",""}</definedName>
    <definedName name="xcv_2">{30,140,350,160,"",""}</definedName>
    <definedName name="xcv_3" localSheetId="6">{30,140,350,160,"",""}</definedName>
    <definedName name="xcv_3" localSheetId="0">{30,140,350,160,"",""}</definedName>
    <definedName name="xcv_3">{30,140,350,160,"",""}</definedName>
    <definedName name="xcv_4" localSheetId="6">{30,140,350,160,"",""}</definedName>
    <definedName name="xcv_4" localSheetId="0">{30,140,350,160,"",""}</definedName>
    <definedName name="xcv_4">{30,140,350,160,"",""}</definedName>
    <definedName name="xcv_5" localSheetId="6">{30,140,350,160,"",""}</definedName>
    <definedName name="xcv_5" localSheetId="0">{30,140,350,160,"",""}</definedName>
    <definedName name="xcv_5">{30,140,350,160,"",""}</definedName>
    <definedName name="xczx" localSheetId="6">{30,140,350,160,"",""}</definedName>
    <definedName name="xczx" localSheetId="0">{30,140,350,160,"",""}</definedName>
    <definedName name="xczx">{30,140,350,160,"",""}</definedName>
    <definedName name="xczx_1" localSheetId="6">{30,140,350,160,"",""}</definedName>
    <definedName name="xczx_1" localSheetId="0">{30,140,350,160,"",""}</definedName>
    <definedName name="xczx_1">{30,140,350,160,"",""}</definedName>
    <definedName name="xczx_2" localSheetId="6">{30,140,350,160,"",""}</definedName>
    <definedName name="xczx_2" localSheetId="0">{30,140,350,160,"",""}</definedName>
    <definedName name="xczx_2">{30,140,350,160,"",""}</definedName>
    <definedName name="xczx_3" localSheetId="6">{30,140,350,160,"",""}</definedName>
    <definedName name="xczx_3" localSheetId="0">{30,140,350,160,"",""}</definedName>
    <definedName name="xczx_3">{30,140,350,160,"",""}</definedName>
    <definedName name="xczx_4" localSheetId="6">{30,140,350,160,"",""}</definedName>
    <definedName name="xczx_4" localSheetId="0">{30,140,350,160,"",""}</definedName>
    <definedName name="xczx_4">{30,140,350,160,"",""}</definedName>
    <definedName name="xczx_5" localSheetId="6">{30,140,350,160,"",""}</definedName>
    <definedName name="xczx_5" localSheetId="0">{30,140,350,160,"",""}</definedName>
    <definedName name="xczx_5">{30,140,350,160,"",""}</definedName>
    <definedName name="xd품확일정" localSheetId="6" hidden="1">{#N/A,#N/A,FALSE,"단축1";#N/A,#N/A,FALSE,"단축2";#N/A,#N/A,FALSE,"단축3";#N/A,#N/A,FALSE,"장축";#N/A,#N/A,FALSE,"4WD"}</definedName>
    <definedName name="xd품확일정" localSheetId="0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lorBox" localSheetId="6">#REF!</definedName>
    <definedName name="XlorBox" localSheetId="0">#REF!</definedName>
    <definedName name="XlorBox">#REF!</definedName>
    <definedName name="Xolod2Box" localSheetId="6">#REF!</definedName>
    <definedName name="Xolod2Box" localSheetId="0">#REF!</definedName>
    <definedName name="Xolod2Box">#REF!</definedName>
    <definedName name="Xolod5Box" localSheetId="6">#REF!</definedName>
    <definedName name="Xolod5Box" localSheetId="0">#REF!</definedName>
    <definedName name="Xolod5Box">#REF!</definedName>
    <definedName name="Xolod7Box" localSheetId="0">#REF!</definedName>
    <definedName name="Xolod7Box">#REF!</definedName>
    <definedName name="XOVBox" localSheetId="0">#REF!</definedName>
    <definedName name="XOVBox">#REF!</definedName>
    <definedName name="xvcvcxzdsfs" localSheetId="0">#REF!</definedName>
    <definedName name="xvcvcxzdsfs">#REF!</definedName>
    <definedName name="xxx" localSheetId="6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xxx" localSheetId="0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xxx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XXXX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xxxxxxxxxxxxxxxxxxx" localSheetId="6">#REF!</definedName>
    <definedName name="xxxxxxxxxxxxxxxxxxxx" localSheetId="0">#REF!</definedName>
    <definedName name="xxxxxxxxxxxxxxxxxxxx">#REF!</definedName>
    <definedName name="y" localSheetId="6">{30,140,350,160,"",""}</definedName>
    <definedName name="y" localSheetId="0">{30,140,350,160,"",""}</definedName>
    <definedName name="y">{30,140,350,160,"",""}</definedName>
    <definedName name="y_1" localSheetId="6">{30,140,350,160,"",""}</definedName>
    <definedName name="y_1" localSheetId="0">{30,140,350,160,"",""}</definedName>
    <definedName name="y_1">{30,140,350,160,"",""}</definedName>
    <definedName name="y_2" localSheetId="6">{30,140,350,160,"",""}</definedName>
    <definedName name="y_2" localSheetId="0">{30,140,350,160,"",""}</definedName>
    <definedName name="y_2">{30,140,350,160,"",""}</definedName>
    <definedName name="y_3" localSheetId="6">{30,140,350,160,"",""}</definedName>
    <definedName name="y_3" localSheetId="0">{30,140,350,160,"",""}</definedName>
    <definedName name="y_3">{30,140,350,160,"",""}</definedName>
    <definedName name="y_4" localSheetId="6">{30,140,350,160,"",""}</definedName>
    <definedName name="y_4" localSheetId="0">{30,140,350,160,"",""}</definedName>
    <definedName name="y_4">{30,140,350,160,"",""}</definedName>
    <definedName name="y_5" localSheetId="6">{30,140,350,160,"",""}</definedName>
    <definedName name="y_5" localSheetId="0">{30,140,350,160,"",""}</definedName>
    <definedName name="y_5">{30,140,350,160,"",""}</definedName>
    <definedName name="Year">'[11]План пр-ва'!$C$5:$Y$5</definedName>
    <definedName name="Year1" localSheetId="6">#REF!</definedName>
    <definedName name="Year1" localSheetId="0">#REF!</definedName>
    <definedName name="Year1">#REF!</definedName>
    <definedName name="Year2" localSheetId="6">#REF!</definedName>
    <definedName name="Year2" localSheetId="0">#REF!</definedName>
    <definedName name="Year2">#REF!</definedName>
    <definedName name="Year3" localSheetId="6">#REF!</definedName>
    <definedName name="Year3" localSheetId="0">#REF!</definedName>
    <definedName name="Year3">#REF!</definedName>
    <definedName name="year4" localSheetId="0">#REF!</definedName>
    <definedName name="year4">#REF!</definedName>
    <definedName name="Year5" localSheetId="0">#REF!</definedName>
    <definedName name="Year5">#REF!</definedName>
    <definedName name="Year6" localSheetId="0">#REF!</definedName>
    <definedName name="Year6">#REF!</definedName>
    <definedName name="yil">#N/A</definedName>
    <definedName name="YP">[12]Guidance!$H$2</definedName>
    <definedName name="yt" localSheetId="6">{30,140,350,160,"",""}</definedName>
    <definedName name="yt" localSheetId="0">{30,140,350,160,"",""}</definedName>
    <definedName name="yt">{30,140,350,160,"",""}</definedName>
    <definedName name="yt_1" localSheetId="6">{30,140,350,160,"",""}</definedName>
    <definedName name="yt_1" localSheetId="0">{30,140,350,160,"",""}</definedName>
    <definedName name="yt_1">{30,140,350,160,"",""}</definedName>
    <definedName name="yt_2" localSheetId="6">{30,140,350,160,"",""}</definedName>
    <definedName name="yt_2" localSheetId="0">{30,140,350,160,"",""}</definedName>
    <definedName name="yt_2">{30,140,350,160,"",""}</definedName>
    <definedName name="yt_3" localSheetId="6">{30,140,350,160,"",""}</definedName>
    <definedName name="yt_3" localSheetId="0">{30,140,350,160,"",""}</definedName>
    <definedName name="yt_3">{30,140,350,160,"",""}</definedName>
    <definedName name="yt_4" localSheetId="6">{30,140,350,160,"",""}</definedName>
    <definedName name="yt_4" localSheetId="0">{30,140,350,160,"",""}</definedName>
    <definedName name="yt_4">{30,140,350,160,"",""}</definedName>
    <definedName name="yt_5" localSheetId="6">{30,140,350,160,"",""}</definedName>
    <definedName name="yt_5" localSheetId="0">{30,140,350,160,"",""}</definedName>
    <definedName name="yt_5">{30,140,350,160,"",""}</definedName>
    <definedName name="ytr" localSheetId="6">{30,140,350,160,"",""}</definedName>
    <definedName name="ytr" localSheetId="0">{30,140,350,160,"",""}</definedName>
    <definedName name="ytr">{30,140,350,160,"",""}</definedName>
    <definedName name="ytr_1" localSheetId="6">{30,140,350,160,"",""}</definedName>
    <definedName name="ytr_1" localSheetId="0">{30,140,350,160,"",""}</definedName>
    <definedName name="ytr_1">{30,140,350,160,"",""}</definedName>
    <definedName name="ytr_2" localSheetId="6">{30,140,350,160,"",""}</definedName>
    <definedName name="ytr_2" localSheetId="0">{30,140,350,160,"",""}</definedName>
    <definedName name="ytr_2">{30,140,350,160,"",""}</definedName>
    <definedName name="ytr_3" localSheetId="6">{30,140,350,160,"",""}</definedName>
    <definedName name="ytr_3" localSheetId="0">{30,140,350,160,"",""}</definedName>
    <definedName name="ytr_3">{30,140,350,160,"",""}</definedName>
    <definedName name="ytr_4" localSheetId="6">{30,140,350,160,"",""}</definedName>
    <definedName name="ytr_4" localSheetId="0">{30,140,350,160,"",""}</definedName>
    <definedName name="ytr_4">{30,140,350,160,"",""}</definedName>
    <definedName name="ytr_5" localSheetId="6">{30,140,350,160,"",""}</definedName>
    <definedName name="ytr_5" localSheetId="0">{30,140,350,160,"",""}</definedName>
    <definedName name="ytr_5">{30,140,350,160,"",""}</definedName>
    <definedName name="YTTTG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 localSheetId="6">{30,140,350,160,"",""}</definedName>
    <definedName name="ytu" localSheetId="0">{30,140,350,160,"",""}</definedName>
    <definedName name="ytu">{30,140,350,160,"",""}</definedName>
    <definedName name="ytu_1" localSheetId="6">{30,140,350,160,"",""}</definedName>
    <definedName name="ytu_1" localSheetId="0">{30,140,350,160,"",""}</definedName>
    <definedName name="ytu_1">{30,140,350,160,"",""}</definedName>
    <definedName name="ytu_2" localSheetId="6">{30,140,350,160,"",""}</definedName>
    <definedName name="ytu_2" localSheetId="0">{30,140,350,160,"",""}</definedName>
    <definedName name="ytu_2">{30,140,350,160,"",""}</definedName>
    <definedName name="ytu_3" localSheetId="6">{30,140,350,160,"",""}</definedName>
    <definedName name="ytu_3" localSheetId="0">{30,140,350,160,"",""}</definedName>
    <definedName name="ytu_3">{30,140,350,160,"",""}</definedName>
    <definedName name="ytu_4" localSheetId="6">{30,140,350,160,"",""}</definedName>
    <definedName name="ytu_4" localSheetId="0">{30,140,350,160,"",""}</definedName>
    <definedName name="ytu_4">{30,140,350,160,"",""}</definedName>
    <definedName name="ytu_5" localSheetId="6">{30,140,350,160,"",""}</definedName>
    <definedName name="ytu_5" localSheetId="0">{30,140,350,160,"",""}</definedName>
    <definedName name="ytu_5">{30,140,350,160,"",""}</definedName>
    <definedName name="YUnus" localSheetId="6">#REF!</definedName>
    <definedName name="YUnus" localSheetId="0">#REF!</definedName>
    <definedName name="YUnus">#REF!</definedName>
    <definedName name="yy">#N/A</definedName>
    <definedName name="YYYT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" localSheetId="6">{30,140,350,160,"",""}</definedName>
    <definedName name="z" localSheetId="0">{30,140,350,160,"",""}</definedName>
    <definedName name="z">{30,140,350,160,"",""}</definedName>
    <definedName name="z_1" localSheetId="6">{30,140,350,160,"",""}</definedName>
    <definedName name="z_1" localSheetId="0">{30,140,350,160,"",""}</definedName>
    <definedName name="z_1">{30,140,350,160,"",""}</definedName>
    <definedName name="Z_1D408E72_59E9_4981_9A27_AF423D050CDD_.wvu.Cols" localSheetId="6" hidden="1">#REF!</definedName>
    <definedName name="Z_1D408E72_59E9_4981_9A27_AF423D050CDD_.wvu.Cols" localSheetId="2" hidden="1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6" hidden="1">#REF!</definedName>
    <definedName name="Z_1D408E72_59E9_4981_9A27_AF423D050CDD_.wvu.PrintArea" localSheetId="2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6" hidden="1">#REF!,#REF!</definedName>
    <definedName name="Z_1D408E72_59E9_4981_9A27_AF423D050CDD_.wvu.Rows" localSheetId="2" hidden="1">#REF!,#REF!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" localSheetId="6">{30,140,350,160,"",""}</definedName>
    <definedName name="z_2" localSheetId="0">{30,140,350,160,"",""}</definedName>
    <definedName name="z_2">{30,140,350,160,"",""}</definedName>
    <definedName name="Z_28E99C00_2E50_4A25_9D21_7801798C21BD_.wvu.PrintArea" localSheetId="6" hidden="1">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" localSheetId="6">{30,140,350,160,"",""}</definedName>
    <definedName name="z_3" localSheetId="0">{30,140,350,160,"",""}</definedName>
    <definedName name="z_3">{30,140,350,160,"",""}</definedName>
    <definedName name="Z_363221E4_558F_4717_B6AD_63B76229A86A_.wvu.PrintArea" localSheetId="6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 hidden="1">[26]оборот!$A$1:$B$65536,[26]оборот!$A$1:$IV$1</definedName>
    <definedName name="z_4" localSheetId="6">{30,140,350,160,"",""}</definedName>
    <definedName name="z_4" localSheetId="0">{30,140,350,160,"",""}</definedName>
    <definedName name="z_4">{30,140,350,160,"",""}</definedName>
    <definedName name="z_5" localSheetId="6">{30,140,350,160,"",""}</definedName>
    <definedName name="z_5" localSheetId="0">{30,140,350,160,"",""}</definedName>
    <definedName name="z_5">{30,140,350,160,"",""}</definedName>
    <definedName name="Z_5167EBEB_44EA_47B0_97C1_BDFB74A1E9C1_.wvu.PrintArea" localSheetId="6" hidden="1">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6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localSheetId="6" hidden="1">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6" hidden="1">#REF!,#REF!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6" hidden="1">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6" hidden="1">#REF!,#REF!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6" hidden="1">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6" hidden="1">#REF!,#REF!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6" hidden="1">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6" hidden="1">#REF!</definedName>
    <definedName name="Z_B01F82C8_E2BF_11D8_BD33_0000F8781956_.wvu.PrintTitles" localSheetId="2" hidden="1">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6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6" hidden="1">#REF!,#REF!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BC1F061_EFA5_11D6_819E_0050BFE70486_.wvu.FilterData" localSheetId="6" hidden="1">#REF!</definedName>
    <definedName name="Z_BBC1F061_EFA5_11D6_819E_0050BFE70486_.wvu.FilterData" localSheetId="0" hidden="1">#REF!</definedName>
    <definedName name="Z_BBC1F061_EFA5_11D6_819E_0050BFE70486_.wvu.FilterData" hidden="1">#REF!</definedName>
    <definedName name="Z_BD879655_49FA_40EC_B48C_A3116A0C7DFC_.wvu.PrintArea" localSheetId="6" hidden="1">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6" hidden="1">#REF!</definedName>
    <definedName name="Z_E90A5213_D3DE_4C04_A09A_42130CCA258A_.wvu.Cols" localSheetId="2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6" hidden="1">#REF!</definedName>
    <definedName name="Z_E90A5213_D3DE_4C04_A09A_42130CCA258A_.wvu.PrintArea" localSheetId="2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6" hidden="1">#REF!,#REF!</definedName>
    <definedName name="Z_E90A5213_D3DE_4C04_A09A_42130CCA258A_.wvu.Rows" localSheetId="2" hidden="1">#REF!,#REF!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6" hidden="1">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6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a" localSheetId="6">{30,140,350,160,"",""}</definedName>
    <definedName name="za" localSheetId="0">{30,140,350,160,"",""}</definedName>
    <definedName name="za">{30,140,350,160,"",""}</definedName>
    <definedName name="za_1" localSheetId="6">{30,140,350,160,"",""}</definedName>
    <definedName name="za_1" localSheetId="0">{30,140,350,160,"",""}</definedName>
    <definedName name="za_1">{30,140,350,160,"",""}</definedName>
    <definedName name="za_2" localSheetId="6">{30,140,350,160,"",""}</definedName>
    <definedName name="za_2" localSheetId="0">{30,140,350,160,"",""}</definedName>
    <definedName name="za_2">{30,140,350,160,"",""}</definedName>
    <definedName name="za_3" localSheetId="6">{30,140,350,160,"",""}</definedName>
    <definedName name="za_3" localSheetId="0">{30,140,350,160,"",""}</definedName>
    <definedName name="za_3">{30,140,350,160,"",""}</definedName>
    <definedName name="za_4" localSheetId="6">{30,140,350,160,"",""}</definedName>
    <definedName name="za_4" localSheetId="0">{30,140,350,160,"",""}</definedName>
    <definedName name="za_4">{30,140,350,160,"",""}</definedName>
    <definedName name="za_5" localSheetId="6">{30,140,350,160,"",""}</definedName>
    <definedName name="za_5" localSheetId="0">{30,140,350,160,"",""}</definedName>
    <definedName name="za_5">{30,140,350,160,"",""}</definedName>
    <definedName name="ZAGOL" localSheetId="6">#REF!</definedName>
    <definedName name="ZAGOL" localSheetId="0">#REF!</definedName>
    <definedName name="ZAGOL">#REF!</definedName>
    <definedName name="ZaxVodaBox" localSheetId="6">#REF!</definedName>
    <definedName name="ZaxVodaBox" localSheetId="0">#REF!</definedName>
    <definedName name="ZaxVodaBox">#REF!</definedName>
    <definedName name="ZRATEINDC">#N/A</definedName>
    <definedName name="zx" localSheetId="6">{30,140,350,160,"",""}</definedName>
    <definedName name="zx" localSheetId="0">{30,140,350,160,"",""}</definedName>
    <definedName name="zx">{30,140,350,160,"",""}</definedName>
    <definedName name="zx_1" localSheetId="6">{30,140,350,160,"",""}</definedName>
    <definedName name="zx_1" localSheetId="0">{30,140,350,160,"",""}</definedName>
    <definedName name="zx_1">{30,140,350,160,"",""}</definedName>
    <definedName name="zx_2" localSheetId="6">{30,140,350,160,"",""}</definedName>
    <definedName name="zx_2" localSheetId="0">{30,140,350,160,"",""}</definedName>
    <definedName name="zx_2">{30,140,350,160,"",""}</definedName>
    <definedName name="zx_3" localSheetId="6">{30,140,350,160,"",""}</definedName>
    <definedName name="zx_3" localSheetId="0">{30,140,350,160,"",""}</definedName>
    <definedName name="zx_3">{30,140,350,160,"",""}</definedName>
    <definedName name="zx_4" localSheetId="6">{30,140,350,160,"",""}</definedName>
    <definedName name="zx_4" localSheetId="0">{30,140,350,160,"",""}</definedName>
    <definedName name="zx_4">{30,140,350,160,"",""}</definedName>
    <definedName name="zx_5" localSheetId="6">{30,140,350,160,"",""}</definedName>
    <definedName name="zx_5" localSheetId="0">{30,140,350,160,"",""}</definedName>
    <definedName name="zx_5">{30,140,350,160,"",""}</definedName>
    <definedName name="zzz" localSheetId="6">#REF!</definedName>
    <definedName name="zzz" localSheetId="0">#REF!</definedName>
    <definedName name="zzz">#REF!</definedName>
    <definedName name="а" localSheetId="6">#REF!</definedName>
    <definedName name="а" localSheetId="0">#REF!</definedName>
    <definedName name="а">#REF!</definedName>
    <definedName name="а_1" localSheetId="6">{30,140,350,160,"",""}</definedName>
    <definedName name="а_1" localSheetId="0">{30,140,350,160,"",""}</definedName>
    <definedName name="а_1">{30,140,350,160,"",""}</definedName>
    <definedName name="а_11" localSheetId="6">#REF!</definedName>
    <definedName name="а_11" localSheetId="0">#REF!</definedName>
    <definedName name="а_11">#REF!</definedName>
    <definedName name="а_2" localSheetId="6">{30,140,350,160,"",""}</definedName>
    <definedName name="а_2" localSheetId="0">{30,140,350,160,"",""}</definedName>
    <definedName name="а_2">{30,140,350,160,"",""}</definedName>
    <definedName name="а_3" localSheetId="6">{30,140,350,160,"",""}</definedName>
    <definedName name="а_3" localSheetId="0">{30,140,350,160,"",""}</definedName>
    <definedName name="а_3">{30,140,350,160,"",""}</definedName>
    <definedName name="а_4" localSheetId="6">{30,140,350,160,"",""}</definedName>
    <definedName name="а_4" localSheetId="0">{30,140,350,160,"",""}</definedName>
    <definedName name="а_4">{30,140,350,160,"",""}</definedName>
    <definedName name="а_5" localSheetId="6">{30,140,350,160,"",""}</definedName>
    <definedName name="а_5" localSheetId="0">{30,140,350,160,"",""}</definedName>
    <definedName name="а_5">{30,140,350,160,"",""}</definedName>
    <definedName name="А1" localSheetId="6">#REF!</definedName>
    <definedName name="А1" localSheetId="0">#REF!</definedName>
    <definedName name="А1">#REF!</definedName>
    <definedName name="А10" localSheetId="6">#REF!</definedName>
    <definedName name="А10" localSheetId="0">#REF!</definedName>
    <definedName name="А10">#REF!</definedName>
    <definedName name="а12">#N/A</definedName>
    <definedName name="А121" localSheetId="0">[27]инф!#REF!</definedName>
    <definedName name="А121">[27]инф!#REF!</definedName>
    <definedName name="А17" localSheetId="6">#REF!</definedName>
    <definedName name="А17" localSheetId="0">#REF!</definedName>
    <definedName name="А17">#REF!</definedName>
    <definedName name="а2" localSheetId="6">#REF!</definedName>
    <definedName name="а2" localSheetId="0">#REF!</definedName>
    <definedName name="а2">#REF!</definedName>
    <definedName name="а209" localSheetId="6">#REF!</definedName>
    <definedName name="а209" localSheetId="0">#REF!</definedName>
    <definedName name="а209">#REF!</definedName>
    <definedName name="а3" localSheetId="0">#REF!</definedName>
    <definedName name="а3">#REF!</definedName>
    <definedName name="А5" localSheetId="6">#REF!</definedName>
    <definedName name="А5" localSheetId="0">#REF!</definedName>
    <definedName name="А5">#REF!</definedName>
    <definedName name="А6000000" localSheetId="0">#REF!</definedName>
    <definedName name="А6000000">#REF!</definedName>
    <definedName name="А65555" localSheetId="0">#REF!</definedName>
    <definedName name="А65555">#REF!</definedName>
    <definedName name="А65656" localSheetId="0">#REF!</definedName>
    <definedName name="А65656">#REF!</definedName>
    <definedName name="А7" localSheetId="0">#REF!</definedName>
    <definedName name="А7">#REF!</definedName>
    <definedName name="А9" localSheetId="0">#REF!</definedName>
    <definedName name="А9">#REF!</definedName>
    <definedName name="а9876543" localSheetId="0">#REF!</definedName>
    <definedName name="а9876543">#REF!</definedName>
    <definedName name="аа" localSheetId="6" hidden="1">#REF!</definedName>
    <definedName name="аа" localSheetId="2" hidden="1">#REF!</definedName>
    <definedName name="аа" localSheetId="0" hidden="1">#REF!</definedName>
    <definedName name="аа" hidden="1">#REF!</definedName>
    <definedName name="АА_1" localSheetId="6">{228,140,350,160,"",""}</definedName>
    <definedName name="АА_1" localSheetId="0">{228,140,350,160,"",""}</definedName>
    <definedName name="АА_1">{228,140,350,160,"",""}</definedName>
    <definedName name="АА_2" localSheetId="6">{228,140,350,160,"",""}</definedName>
    <definedName name="АА_2" localSheetId="0">{228,140,350,160,"",""}</definedName>
    <definedName name="АА_2">{228,140,350,160,"",""}</definedName>
    <definedName name="АА_3" localSheetId="6">{228,140,350,160,"",""}</definedName>
    <definedName name="АА_3" localSheetId="0">{228,140,350,160,"",""}</definedName>
    <definedName name="АА_3">{228,140,350,160,"",""}</definedName>
    <definedName name="АА_4" localSheetId="6">{228,140,350,160,"",""}</definedName>
    <definedName name="АА_4" localSheetId="0">{228,140,350,160,"",""}</definedName>
    <definedName name="АА_4">{228,140,350,160,"",""}</definedName>
    <definedName name="АА_5" localSheetId="6">{228,140,350,160,"",""}</definedName>
    <definedName name="АА_5" localSheetId="0">{228,140,350,160,"",""}</definedName>
    <definedName name="АА_5">{228,140,350,160,"",""}</definedName>
    <definedName name="ааа" localSheetId="6" hidden="1">{#N/A,#N/A,TRUE,"일정"}</definedName>
    <definedName name="ааа" localSheetId="2" hidden="1">{#N/A,#N/A,TRUE,"일정"}</definedName>
    <definedName name="ааа" localSheetId="0" hidden="1">{#N/A,#N/A,TRUE,"일정"}</definedName>
    <definedName name="ааа" hidden="1">{#N/A,#N/A,TRUE,"일정"}</definedName>
    <definedName name="аааа" localSheetId="6">#REF!</definedName>
    <definedName name="аааа" localSheetId="0">#REF!</definedName>
    <definedName name="аааа">#REF!</definedName>
    <definedName name="аааа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" localSheetId="6">#REF!</definedName>
    <definedName name="аааААААА" localSheetId="0">#REF!</definedName>
    <definedName name="аааААААА">#REF!</definedName>
    <definedName name="ааааааааааанррррпрпр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 localSheetId="6">DATE(yil,oy,1)</definedName>
    <definedName name="ааааппримека" localSheetId="0">DATE([0]!yil,[0]!oy,1)</definedName>
    <definedName name="ааааппримека">DATE(yil,oy,1)</definedName>
    <definedName name="ааав" localSheetId="6">#REF!</definedName>
    <definedName name="ааав" localSheetId="0">#REF!</definedName>
    <definedName name="ааав">#REF!</definedName>
    <definedName name="АБ" localSheetId="6">#REF!</definedName>
    <definedName name="АБ" localSheetId="0">#REF!</definedName>
    <definedName name="АБ">#REF!</definedName>
    <definedName name="Аббаз" localSheetId="0">#REF!</definedName>
    <definedName name="Аббаз">#REF!</definedName>
    <definedName name="абду" localSheetId="6">#REF!</definedName>
    <definedName name="абду" localSheetId="0">#REF!</definedName>
    <definedName name="абду">#REF!</definedName>
    <definedName name="Абдулла" localSheetId="6">{228,140,350,160,"",""}</definedName>
    <definedName name="Абдулла" localSheetId="0">{228,140,350,160,"",""}</definedName>
    <definedName name="Абдулла">{228,140,350,160,"",""}</definedName>
    <definedName name="Абдулла_1" localSheetId="6">{228,140,350,160,"",""}</definedName>
    <definedName name="Абдулла_1" localSheetId="0">{228,140,350,160,"",""}</definedName>
    <definedName name="Абдулла_1">{228,140,350,160,"",""}</definedName>
    <definedName name="Абдулла_2" localSheetId="6">{228,140,350,160,"",""}</definedName>
    <definedName name="Абдулла_2" localSheetId="0">{228,140,350,160,"",""}</definedName>
    <definedName name="Абдулла_2">{228,140,350,160,"",""}</definedName>
    <definedName name="Абдулла_3" localSheetId="6">{228,140,350,160,"",""}</definedName>
    <definedName name="Абдулла_3" localSheetId="0">{228,140,350,160,"",""}</definedName>
    <definedName name="Абдулла_3">{228,140,350,160,"",""}</definedName>
    <definedName name="Абдулла_4" localSheetId="6">{228,140,350,160,"",""}</definedName>
    <definedName name="Абдулла_4" localSheetId="0">{228,140,350,160,"",""}</definedName>
    <definedName name="Абдулла_4">{228,140,350,160,"",""}</definedName>
    <definedName name="Абдулла_5" localSheetId="6">{228,140,350,160,"",""}</definedName>
    <definedName name="Абдулла_5" localSheetId="0">{228,140,350,160,"",""}</definedName>
    <definedName name="Абдулла_5">{228,140,350,160,"",""}</definedName>
    <definedName name="АВ" localSheetId="6">#REF!</definedName>
    <definedName name="АВ" localSheetId="0">#REF!</definedName>
    <definedName name="АВ">#REF!</definedName>
    <definedName name="аваав" localSheetId="6">{30,140,350,160,"",""}</definedName>
    <definedName name="аваав" localSheetId="0">{30,140,350,160,"",""}</definedName>
    <definedName name="аваав">{30,140,350,160,"",""}</definedName>
    <definedName name="аваав_1" localSheetId="6">{30,140,350,160,"",""}</definedName>
    <definedName name="аваав_1" localSheetId="0">{30,140,350,160,"",""}</definedName>
    <definedName name="аваав_1">{30,140,350,160,"",""}</definedName>
    <definedName name="аваав_2" localSheetId="6">{30,140,350,160,"",""}</definedName>
    <definedName name="аваав_2" localSheetId="0">{30,140,350,160,"",""}</definedName>
    <definedName name="аваав_2">{30,140,350,160,"",""}</definedName>
    <definedName name="аваав_3" localSheetId="6">{30,140,350,160,"",""}</definedName>
    <definedName name="аваав_3" localSheetId="0">{30,140,350,160,"",""}</definedName>
    <definedName name="аваав_3">{30,140,350,160,"",""}</definedName>
    <definedName name="аваав_4" localSheetId="6">{30,140,350,160,"",""}</definedName>
    <definedName name="аваав_4" localSheetId="0">{30,140,350,160,"",""}</definedName>
    <definedName name="аваав_4">{30,140,350,160,"",""}</definedName>
    <definedName name="аваав_5" localSheetId="6">{30,140,350,160,"",""}</definedName>
    <definedName name="аваав_5" localSheetId="0">{30,140,350,160,"",""}</definedName>
    <definedName name="аваав_5">{30,140,350,160,"",""}</definedName>
    <definedName name="ававпаррпор" localSheetId="6">{30,140,350,160,"",""}</definedName>
    <definedName name="ававпаррпор" localSheetId="0">{30,140,350,160,"",""}</definedName>
    <definedName name="ававпаррпор">{30,140,350,160,"",""}</definedName>
    <definedName name="ававпаррпор_1" localSheetId="6">{30,140,350,160,"",""}</definedName>
    <definedName name="ававпаррпор_1" localSheetId="0">{30,140,350,160,"",""}</definedName>
    <definedName name="ававпаррпор_1">{30,140,350,160,"",""}</definedName>
    <definedName name="ававпаррпор_2" localSheetId="6">{30,140,350,160,"",""}</definedName>
    <definedName name="ававпаррпор_2" localSheetId="0">{30,140,350,160,"",""}</definedName>
    <definedName name="ававпаррпор_2">{30,140,350,160,"",""}</definedName>
    <definedName name="ававпаррпор_3" localSheetId="6">{30,140,350,160,"",""}</definedName>
    <definedName name="ававпаррпор_3" localSheetId="0">{30,140,350,160,"",""}</definedName>
    <definedName name="ававпаррпор_3">{30,140,350,160,"",""}</definedName>
    <definedName name="ававпаррпор_4" localSheetId="6">{30,140,350,160,"",""}</definedName>
    <definedName name="ававпаррпор_4" localSheetId="0">{30,140,350,160,"",""}</definedName>
    <definedName name="ававпаррпор_4">{30,140,350,160,"",""}</definedName>
    <definedName name="ававпаррпор_5" localSheetId="6">{30,140,350,160,"",""}</definedName>
    <definedName name="ававпаррпор_5" localSheetId="0">{30,140,350,160,"",""}</definedName>
    <definedName name="ававпаррпор_5">{30,140,350,160,"",""}</definedName>
    <definedName name="Август" localSheetId="6">#REF!</definedName>
    <definedName name="Август" localSheetId="0">#REF!</definedName>
    <definedName name="Август">#REF!</definedName>
    <definedName name="авиви" localSheetId="6">TRUNC((oy-1)/3+1)</definedName>
    <definedName name="авиви" localSheetId="0">TRUNC(([0]!oy-1)/3+1)</definedName>
    <definedName name="авиви">TRUNC((oy-1)/3+1)</definedName>
    <definedName name="авипвапи" localSheetId="6">TRUNC((oy-1)/3+1)</definedName>
    <definedName name="авипвапи" localSheetId="0">TRUNC(([0]!oy-1)/3+1)</definedName>
    <definedName name="авипвапи">TRUNC((oy-1)/3+1)</definedName>
    <definedName name="авлб" localSheetId="6">#REF!</definedName>
    <definedName name="авлб" localSheetId="0">#REF!</definedName>
    <definedName name="авлб">#REF!</definedName>
    <definedName name="авпа" localSheetId="6">#REF!</definedName>
    <definedName name="авпа" localSheetId="0">#REF!</definedName>
    <definedName name="авпа">#REF!</definedName>
    <definedName name="авпвапвап" localSheetId="0">#REF!</definedName>
    <definedName name="авпвапвап">#REF!</definedName>
    <definedName name="авыпмвмыв" localSheetId="6">TRUNC((oy-1)/3+1)</definedName>
    <definedName name="авыпмвмыв" localSheetId="0">TRUNC(([0]!oy-1)/3+1)</definedName>
    <definedName name="авыпмвмыв">TRUNC((oy-1)/3+1)</definedName>
    <definedName name="авьлолалоа" localSheetId="6">{30,140,350,160,"",""}</definedName>
    <definedName name="авьлолалоа" localSheetId="0">{30,140,350,160,"",""}</definedName>
    <definedName name="авьлолалоа">{30,140,350,160,"",""}</definedName>
    <definedName name="авьлолалоа_1" localSheetId="6">{30,140,350,160,"",""}</definedName>
    <definedName name="авьлолалоа_1" localSheetId="0">{30,140,350,160,"",""}</definedName>
    <definedName name="авьлолалоа_1">{30,140,350,160,"",""}</definedName>
    <definedName name="авьлолалоа_2" localSheetId="6">{30,140,350,160,"",""}</definedName>
    <definedName name="авьлолалоа_2" localSheetId="0">{30,140,350,160,"",""}</definedName>
    <definedName name="авьлолалоа_2">{30,140,350,160,"",""}</definedName>
    <definedName name="авьлолалоа_3" localSheetId="6">{30,140,350,160,"",""}</definedName>
    <definedName name="авьлолалоа_3" localSheetId="0">{30,140,350,160,"",""}</definedName>
    <definedName name="авьлолалоа_3">{30,140,350,160,"",""}</definedName>
    <definedName name="авьлолалоа_4" localSheetId="6">{30,140,350,160,"",""}</definedName>
    <definedName name="авьлолалоа_4" localSheetId="0">{30,140,350,160,"",""}</definedName>
    <definedName name="авьлолалоа_4">{30,140,350,160,"",""}</definedName>
    <definedName name="авьлолалоа_5" localSheetId="6">{30,140,350,160,"",""}</definedName>
    <definedName name="авьлолалоа_5" localSheetId="0">{30,140,350,160,"",""}</definedName>
    <definedName name="авьлолалоа_5">{30,140,350,160,"",""}</definedName>
    <definedName name="АГ" localSheetId="6">#REF!</definedName>
    <definedName name="АГ" localSheetId="0">#REF!</definedName>
    <definedName name="АГ">#REF!</definedName>
    <definedName name="АД" localSheetId="6">#REF!</definedName>
    <definedName name="АД" localSheetId="0">#REF!</definedName>
    <definedName name="АД">#REF!</definedName>
    <definedName name="Адил" localSheetId="6">#REF!</definedName>
    <definedName name="Адил" localSheetId="0">#REF!</definedName>
    <definedName name="Адил">#REF!</definedName>
    <definedName name="адр">"$A$3"</definedName>
    <definedName name="Адреслар">[28]База!$A$2:$A$16</definedName>
    <definedName name="АЕ" localSheetId="6">#REF!</definedName>
    <definedName name="АЕ" localSheetId="0">#REF!</definedName>
    <definedName name="АЕ">#REF!</definedName>
    <definedName name="АЕН" localSheetId="6">#REF!</definedName>
    <definedName name="АЕН" localSheetId="0">#REF!</definedName>
    <definedName name="АЕН">#REF!</definedName>
    <definedName name="АЖ" localSheetId="6">#REF!</definedName>
    <definedName name="АЖ" localSheetId="0">#REF!</definedName>
    <definedName name="АЖ">#REF!</definedName>
    <definedName name="АИ" localSheetId="0">#REF!</definedName>
    <definedName name="АИ">#REF!</definedName>
    <definedName name="аиа" localSheetId="6">DATE(yil,oy,1)</definedName>
    <definedName name="аиа" localSheetId="0">DATE([0]!yil,[0]!oy,1)</definedName>
    <definedName name="аиа">DATE(yil,oy,1)</definedName>
    <definedName name="аипасп12" localSheetId="6">#REF!</definedName>
    <definedName name="аипасп12" localSheetId="0">#REF!</definedName>
    <definedName name="аипасп12">#REF!</definedName>
    <definedName name="аитпир" localSheetId="6">TRUNC((oy-1)/3+1)</definedName>
    <definedName name="аитпир" localSheetId="0">TRUNC(([0]!oy-1)/3+1)</definedName>
    <definedName name="аитпир">TRUNC((oy-1)/3+1)</definedName>
    <definedName name="АЙДАРБЕК" localSheetId="6">#REF!</definedName>
    <definedName name="АЙДАРБЕК" localSheetId="0">#REF!</definedName>
    <definedName name="АЙДАРБЕК">#REF!</definedName>
    <definedName name="АК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_1" localSheetId="6">{30,140,350,160,"",""}</definedName>
    <definedName name="ак_1" localSheetId="0">{30,140,350,160,"",""}</definedName>
    <definedName name="ак_1">{30,140,350,160,"",""}</definedName>
    <definedName name="ак_2" localSheetId="6">{30,140,350,160,"",""}</definedName>
    <definedName name="ак_2" localSheetId="0">{30,140,350,160,"",""}</definedName>
    <definedName name="ак_2">{30,140,350,160,"",""}</definedName>
    <definedName name="ак_3" localSheetId="6">{30,140,350,160,"",""}</definedName>
    <definedName name="ак_3" localSheetId="0">{30,140,350,160,"",""}</definedName>
    <definedName name="ак_3">{30,140,350,160,"",""}</definedName>
    <definedName name="ак_4" localSheetId="6">{30,140,350,160,"",""}</definedName>
    <definedName name="ак_4" localSheetId="0">{30,140,350,160,"",""}</definedName>
    <definedName name="ак_4">{30,140,350,160,"",""}</definedName>
    <definedName name="ак_5" localSheetId="6">{30,140,350,160,"",""}</definedName>
    <definedName name="ак_5" localSheetId="0">{30,140,350,160,"",""}</definedName>
    <definedName name="ак_5">{30,140,350,160,"",""}</definedName>
    <definedName name="академик" localSheetId="6">#REF!</definedName>
    <definedName name="академик" localSheetId="0">#REF!</definedName>
    <definedName name="академик">#REF!</definedName>
    <definedName name="акмал" localSheetId="6">#REF!</definedName>
    <definedName name="акмал" localSheetId="0">#REF!</definedName>
    <definedName name="акмал">#REF!</definedName>
    <definedName name="акциз" localSheetId="6">#REF!</definedName>
    <definedName name="акциз" localSheetId="0">#REF!</definedName>
    <definedName name="акциз">#REF!</definedName>
    <definedName name="АЛ" localSheetId="6">#REF!</definedName>
    <definedName name="АЛ" localSheetId="0">#REF!</definedName>
    <definedName name="АЛ">#REF!</definedName>
    <definedName name="алан" localSheetId="6">прилож3/1000</definedName>
    <definedName name="алан" localSheetId="0">прилож3/1000</definedName>
    <definedName name="алан">прилож3/1000</definedName>
    <definedName name="Албина" localSheetId="6">#REF!</definedName>
    <definedName name="Албина" localSheetId="0">#REF!</definedName>
    <definedName name="Албина">#REF!</definedName>
    <definedName name="Албиничка" localSheetId="6">#REF!</definedName>
    <definedName name="Албиничка" localSheetId="0">#REF!</definedName>
    <definedName name="Албиничка">#REF!</definedName>
    <definedName name="алла" localSheetId="6">{228,140,350,160,"",""}</definedName>
    <definedName name="алла" localSheetId="0">{228,140,350,160,"",""}</definedName>
    <definedName name="алла">{228,140,350,160,"",""}</definedName>
    <definedName name="алла_1" localSheetId="6">{228,140,350,160,"",""}</definedName>
    <definedName name="алла_1" localSheetId="0">{228,140,350,160,"",""}</definedName>
    <definedName name="алла_1">{228,140,350,160,"",""}</definedName>
    <definedName name="алла_2" localSheetId="6">{228,140,350,160,"",""}</definedName>
    <definedName name="алла_2" localSheetId="0">{228,140,350,160,"",""}</definedName>
    <definedName name="алла_2">{228,140,350,160,"",""}</definedName>
    <definedName name="алла_3" localSheetId="6">{228,140,350,160,"",""}</definedName>
    <definedName name="алла_3" localSheetId="0">{228,140,350,160,"",""}</definedName>
    <definedName name="алла_3">{228,140,350,160,"",""}</definedName>
    <definedName name="алла_4" localSheetId="6">{228,140,350,160,"",""}</definedName>
    <definedName name="алла_4" localSheetId="0">{228,140,350,160,"",""}</definedName>
    <definedName name="алла_4">{228,140,350,160,"",""}</definedName>
    <definedName name="алла_5" localSheetId="6">{228,140,350,160,"",""}</definedName>
    <definedName name="алла_5" localSheetId="0">{228,140,350,160,"",""}</definedName>
    <definedName name="алла_5">{228,140,350,160,"",""}</definedName>
    <definedName name="амми">'[29]Prog. rost tarifov'!$D$19</definedName>
    <definedName name="амми0">'[29]Prog. rost tarifov'!$C$19</definedName>
    <definedName name="амми2">'[29]Prog. rost tarifov'!$E$19</definedName>
    <definedName name="аммоф" localSheetId="6">#REF!</definedName>
    <definedName name="аммоф" localSheetId="0">#REF!</definedName>
    <definedName name="аммоф">#REF!</definedName>
    <definedName name="аммофос" localSheetId="6">#REF!</definedName>
    <definedName name="аммофос" localSheetId="0">#REF!</definedName>
    <definedName name="аммофос">#REF!</definedName>
    <definedName name="амор">'[29]Prog. rost tarifov'!$D$10</definedName>
    <definedName name="амор0">'[29]Prog. rost tarifov'!$C$10</definedName>
    <definedName name="амор2">'[29]Prog. rost tarifov'!$E$10</definedName>
    <definedName name="Амударья" localSheetId="6">#REF!</definedName>
    <definedName name="Амударья" localSheetId="0">#REF!</definedName>
    <definedName name="Амударья">#REF!</definedName>
    <definedName name="АН" localSheetId="6">#REF!</definedName>
    <definedName name="АН" localSheetId="0">#REF!</definedName>
    <definedName name="АН">#REF!</definedName>
    <definedName name="анвар" localSheetId="0">#REF!</definedName>
    <definedName name="анвар">#REF!</definedName>
    <definedName name="Анд" localSheetId="6">TRUNC((oy-1)/3+1)</definedName>
    <definedName name="Анд" localSheetId="0">TRUNC(([0]!oy-1)/3+1)</definedName>
    <definedName name="Анд">TRUNC((oy-1)/3+1)</definedName>
    <definedName name="Анди" localSheetId="6">TRUNC((oy-1)/3+1)</definedName>
    <definedName name="Анди" localSheetId="0">TRUNC(([0]!oy-1)/3+1)</definedName>
    <definedName name="Анди">TRUNC((oy-1)/3+1)</definedName>
    <definedName name="Андижан" localSheetId="6">#REF!</definedName>
    <definedName name="Андижан" localSheetId="0">#REF!</definedName>
    <definedName name="Андижан">#REF!</definedName>
    <definedName name="андижон" localSheetId="6">TRUNC((oy-1)/3+1)</definedName>
    <definedName name="андижон" localSheetId="0">TRUNC(([0]!oy-1)/3+1)</definedName>
    <definedName name="андижон">TRUNC((oy-1)/3+1)</definedName>
    <definedName name="АО" localSheetId="6">#REF!</definedName>
    <definedName name="АО" localSheetId="0">#REF!</definedName>
    <definedName name="АО">#REF!</definedName>
    <definedName name="аолпровор" localSheetId="6">TRUNC((oy-1)/3+1)</definedName>
    <definedName name="аолпровор" localSheetId="0">TRUNC(([0]!oy-1)/3+1)</definedName>
    <definedName name="аолпровор">TRUNC((oy-1)/3+1)</definedName>
    <definedName name="аолрб" localSheetId="6">DATE(yil,oy,1)</definedName>
    <definedName name="аолрб" localSheetId="0">DATE([0]!yil,[0]!oy,1)</definedName>
    <definedName name="аолрб">DATE(yil,oy,1)</definedName>
    <definedName name="аопрот" localSheetId="6">TRUNC((oy-1)/3+1)</definedName>
    <definedName name="аопрот" localSheetId="0">TRUNC(([0]!oy-1)/3+1)</definedName>
    <definedName name="аопрот">TRUNC((oy-1)/3+1)</definedName>
    <definedName name="аос" localSheetId="6">#REF!</definedName>
    <definedName name="аос" localSheetId="0">#REF!</definedName>
    <definedName name="аос">#REF!</definedName>
    <definedName name="АП" localSheetId="6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влпо" localSheetId="6">{30,140,350,160,"",""}</definedName>
    <definedName name="апавлпо" localSheetId="0">{30,140,350,160,"",""}</definedName>
    <definedName name="апавлпо">{30,140,350,160,"",""}</definedName>
    <definedName name="апавлпо_1" localSheetId="6">{30,140,350,160,"",""}</definedName>
    <definedName name="апавлпо_1" localSheetId="0">{30,140,350,160,"",""}</definedName>
    <definedName name="апавлпо_1">{30,140,350,160,"",""}</definedName>
    <definedName name="апавлпо_2" localSheetId="6">{30,140,350,160,"",""}</definedName>
    <definedName name="апавлпо_2" localSheetId="0">{30,140,350,160,"",""}</definedName>
    <definedName name="апавлпо_2">{30,140,350,160,"",""}</definedName>
    <definedName name="апавлпо_3" localSheetId="6">{30,140,350,160,"",""}</definedName>
    <definedName name="апавлпо_3" localSheetId="0">{30,140,350,160,"",""}</definedName>
    <definedName name="апавлпо_3">{30,140,350,160,"",""}</definedName>
    <definedName name="апавлпо_4" localSheetId="6">{30,140,350,160,"",""}</definedName>
    <definedName name="апавлпо_4" localSheetId="0">{30,140,350,160,"",""}</definedName>
    <definedName name="апавлпо_4">{30,140,350,160,"",""}</definedName>
    <definedName name="апавлпо_5" localSheetId="6">{30,140,350,160,"",""}</definedName>
    <definedName name="апавлпо_5" localSheetId="0">{30,140,350,160,"",""}</definedName>
    <definedName name="апавлпо_5">{30,140,350,160,"",""}</definedName>
    <definedName name="апаппв" localSheetId="6">{30,140,350,160,"",""}</definedName>
    <definedName name="апаппв" localSheetId="0">{30,140,350,160,"",""}</definedName>
    <definedName name="апаппв">{30,140,350,160,"",""}</definedName>
    <definedName name="апв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еоапраоне" localSheetId="6">TRUNC((oy-1)/3+1)</definedName>
    <definedName name="апеоапраоне" localSheetId="0">TRUNC(([0]!oy-1)/3+1)</definedName>
    <definedName name="апеоапраоне">TRUNC((oy-1)/3+1)</definedName>
    <definedName name="АПК" localSheetId="6">#REF!</definedName>
    <definedName name="АПК" localSheetId="0">#REF!</definedName>
    <definedName name="АПК">#REF!</definedName>
    <definedName name="апкуч" localSheetId="6">'[30]реестр декабрь'!#REF!</definedName>
    <definedName name="апкуч" localSheetId="0">'[30]реестр декабрь'!#REF!</definedName>
    <definedName name="апкуч">'[30]реестр декабрь'!#REF!</definedName>
    <definedName name="аплоарпол" localSheetId="6">#REF!</definedName>
    <definedName name="аплоарпол" localSheetId="0">#REF!</definedName>
    <definedName name="аплоарпол">#REF!</definedName>
    <definedName name="апорпол" localSheetId="6">TRUNC((oy-1)/3+1)</definedName>
    <definedName name="апорпол" localSheetId="0">TRUNC(([0]!oy-1)/3+1)</definedName>
    <definedName name="апорпол">TRUNC((oy-1)/3+1)</definedName>
    <definedName name="апп" localSheetId="6">{30,140,350,160,"",""}</definedName>
    <definedName name="апп" localSheetId="0">{30,140,350,160,"",""}</definedName>
    <definedName name="апп">{30,140,350,160,"",""}</definedName>
    <definedName name="апп_1" localSheetId="6">{30,140,350,160,"",""}</definedName>
    <definedName name="апп_1" localSheetId="0">{30,140,350,160,"",""}</definedName>
    <definedName name="апп_1">{30,140,350,160,"",""}</definedName>
    <definedName name="апп_2" localSheetId="6">{30,140,350,160,"",""}</definedName>
    <definedName name="апп_2" localSheetId="0">{30,140,350,160,"",""}</definedName>
    <definedName name="апп_2">{30,140,350,160,"",""}</definedName>
    <definedName name="апп_3" localSheetId="6">{30,140,350,160,"",""}</definedName>
    <definedName name="апп_3" localSheetId="0">{30,140,350,160,"",""}</definedName>
    <definedName name="апп_3">{30,140,350,160,"",""}</definedName>
    <definedName name="апп_4" localSheetId="6">{30,140,350,160,"",""}</definedName>
    <definedName name="апп_4" localSheetId="0">{30,140,350,160,"",""}</definedName>
    <definedName name="апп_4">{30,140,350,160,"",""}</definedName>
    <definedName name="апп_5" localSheetId="6">{30,140,350,160,"",""}</definedName>
    <definedName name="апп_5" localSheetId="0">{30,140,350,160,"",""}</definedName>
    <definedName name="апп_5">{30,140,350,160,"",""}</definedName>
    <definedName name="апр" localSheetId="6">{30,140,350,160,"",""}</definedName>
    <definedName name="апр" localSheetId="0">{30,140,350,160,"",""}</definedName>
    <definedName name="апр">{30,140,350,160,"",""}</definedName>
    <definedName name="апр_1" localSheetId="6">{30,140,350,160,"",""}</definedName>
    <definedName name="апр_1" localSheetId="0">{30,140,350,160,"",""}</definedName>
    <definedName name="апр_1">{30,140,350,160,"",""}</definedName>
    <definedName name="апр_2" localSheetId="6">{30,140,350,160,"",""}</definedName>
    <definedName name="апр_2" localSheetId="0">{30,140,350,160,"",""}</definedName>
    <definedName name="апр_2">{30,140,350,160,"",""}</definedName>
    <definedName name="апр_3" localSheetId="6">{30,140,350,160,"",""}</definedName>
    <definedName name="апр_3" localSheetId="0">{30,140,350,160,"",""}</definedName>
    <definedName name="апр_3">{30,140,350,160,"",""}</definedName>
    <definedName name="апр_4" localSheetId="6">{30,140,350,160,"",""}</definedName>
    <definedName name="апр_4" localSheetId="0">{30,140,350,160,"",""}</definedName>
    <definedName name="апр_4">{30,140,350,160,"",""}</definedName>
    <definedName name="апр_5" localSheetId="6">{30,140,350,160,"",""}</definedName>
    <definedName name="апр_5" localSheetId="0">{30,140,350,160,"",""}</definedName>
    <definedName name="апр_5">{30,140,350,160,"",""}</definedName>
    <definedName name="аправправ" localSheetId="6" hidden="1">#REF!</definedName>
    <definedName name="аправправ" localSheetId="0" hidden="1">#REF!</definedName>
    <definedName name="аправправ" hidden="1">#REF!</definedName>
    <definedName name="апрапр" localSheetId="6">#REF!</definedName>
    <definedName name="апрапр" localSheetId="0">#REF!</definedName>
    <definedName name="апрапр">#REF!</definedName>
    <definedName name="Апрель" localSheetId="6">#REF!</definedName>
    <definedName name="Апрель" localSheetId="0">#REF!</definedName>
    <definedName name="Апрель">#REF!</definedName>
    <definedName name="апреля" localSheetId="6">#REF!</definedName>
    <definedName name="апреля" localSheetId="0">#REF!</definedName>
    <definedName name="апреля">#REF!</definedName>
    <definedName name="апрлвано" localSheetId="0">#REF!</definedName>
    <definedName name="апрлвано">#REF!</definedName>
    <definedName name="апрлролдол" localSheetId="6">TRUNC((oy-1)/3+1)</definedName>
    <definedName name="апрлролдол" localSheetId="0">TRUNC(([0]!oy-1)/3+1)</definedName>
    <definedName name="апрлролдол">TRUNC((oy-1)/3+1)</definedName>
    <definedName name="апро" localSheetId="6">{30,140,350,160,"",""}</definedName>
    <definedName name="апро" localSheetId="0">{30,140,350,160,"",""}</definedName>
    <definedName name="апро">{30,140,350,160,"",""}</definedName>
    <definedName name="апрол" localSheetId="6">#REF!</definedName>
    <definedName name="апрол" localSheetId="0">#REF!</definedName>
    <definedName name="апрол">#REF!</definedName>
    <definedName name="апшгпол" localSheetId="6">TRUNC((oy-1)/3+1)</definedName>
    <definedName name="апшгпол" localSheetId="0">TRUNC(([0]!oy-1)/3+1)</definedName>
    <definedName name="апшгпол">TRUNC((oy-1)/3+1)</definedName>
    <definedName name="апшлгнлнг" localSheetId="6">TRUNC((oy-1)/3+1)</definedName>
    <definedName name="апшлгнлнг" localSheetId="0">TRUNC(([0]!oy-1)/3+1)</definedName>
    <definedName name="апшлгнлнг">TRUNC((oy-1)/3+1)</definedName>
    <definedName name="апшлнл" localSheetId="6">TRUNC((oy-1)/3+1)</definedName>
    <definedName name="апшлнл" localSheetId="0">TRUNC(([0]!oy-1)/3+1)</definedName>
    <definedName name="апшлнл">TRUNC((oy-1)/3+1)</definedName>
    <definedName name="апы" localSheetId="6">TRUNC((oy-1)/3+1)</definedName>
    <definedName name="апы" localSheetId="0">TRUNC(([0]!oy-1)/3+1)</definedName>
    <definedName name="апы">TRUNC((oy-1)/3+1)</definedName>
    <definedName name="АР" localSheetId="6">#REF!</definedName>
    <definedName name="АР" localSheetId="0">#REF!</definedName>
    <definedName name="АР">#REF!</definedName>
    <definedName name="аравра" localSheetId="6">#REF!</definedName>
    <definedName name="аравра" localSheetId="0">#REF!</definedName>
    <definedName name="аравра">#REF!</definedName>
    <definedName name="арлогалгнг" localSheetId="6">TRUNC((oy-1)/3+1)</definedName>
    <definedName name="арлогалгнг" localSheetId="0">TRUNC(([0]!oy-1)/3+1)</definedName>
    <definedName name="арлогалгнг">TRUNC((oy-1)/3+1)</definedName>
    <definedName name="ародло.юлпд" localSheetId="6">TRUNC((oy-1)/3+1)</definedName>
    <definedName name="ародло.юлпд" localSheetId="0">TRUNC(([0]!oy-1)/3+1)</definedName>
    <definedName name="ародло.юлпд">TRUNC((oy-1)/3+1)</definedName>
    <definedName name="арпавр" localSheetId="6">#REF!</definedName>
    <definedName name="арпавр" localSheetId="0">#REF!</definedName>
    <definedName name="арпавр">#REF!</definedName>
    <definedName name="ас" localSheetId="6">#REF!</definedName>
    <definedName name="ас" localSheetId="0">#REF!</definedName>
    <definedName name="ас">#REF!</definedName>
    <definedName name="асеб" localSheetId="0">#REF!</definedName>
    <definedName name="асеб">#REF!</definedName>
    <definedName name="Асли" localSheetId="6">{228,140,350,160,"",""}</definedName>
    <definedName name="Асли" localSheetId="0">{228,140,350,160,"",""}</definedName>
    <definedName name="Асли">{228,140,350,160,"",""}</definedName>
    <definedName name="Асли_1" localSheetId="6">{228,140,350,160,"",""}</definedName>
    <definedName name="Асли_1" localSheetId="0">{228,140,350,160,"",""}</definedName>
    <definedName name="Асли_1">{228,140,350,160,"",""}</definedName>
    <definedName name="Асли_2" localSheetId="6">{228,140,350,160,"",""}</definedName>
    <definedName name="Асли_2" localSheetId="0">{228,140,350,160,"",""}</definedName>
    <definedName name="Асли_2">{228,140,350,160,"",""}</definedName>
    <definedName name="Асли_3" localSheetId="6">{228,140,350,160,"",""}</definedName>
    <definedName name="Асли_3" localSheetId="0">{228,140,350,160,"",""}</definedName>
    <definedName name="Асли_3">{228,140,350,160,"",""}</definedName>
    <definedName name="Асли_4" localSheetId="6">{228,140,350,160,"",""}</definedName>
    <definedName name="Асли_4" localSheetId="0">{228,140,350,160,"",""}</definedName>
    <definedName name="Асли_4">{228,140,350,160,"",""}</definedName>
    <definedName name="Асли_5" localSheetId="6">{228,140,350,160,"",""}</definedName>
    <definedName name="Асли_5" localSheetId="0">{228,140,350,160,"",""}</definedName>
    <definedName name="Асли_5">{228,140,350,160,"",""}</definedName>
    <definedName name="асф" localSheetId="6">#REF!</definedName>
    <definedName name="асф" localSheetId="0">#REF!</definedName>
    <definedName name="асф">#REF!</definedName>
    <definedName name="асчапр" localSheetId="6">{30,140,350,160,"",""}</definedName>
    <definedName name="асчапр" localSheetId="0">{30,140,350,160,"",""}</definedName>
    <definedName name="асчапр">{30,140,350,160,"",""}</definedName>
    <definedName name="асчапр_1" localSheetId="6">{30,140,350,160,"",""}</definedName>
    <definedName name="асчапр_1" localSheetId="0">{30,140,350,160,"",""}</definedName>
    <definedName name="асчапр_1">{30,140,350,160,"",""}</definedName>
    <definedName name="асчапр_2" localSheetId="6">{30,140,350,160,"",""}</definedName>
    <definedName name="асчапр_2" localSheetId="0">{30,140,350,160,"",""}</definedName>
    <definedName name="асчапр_2">{30,140,350,160,"",""}</definedName>
    <definedName name="асчапр_3" localSheetId="6">{30,140,350,160,"",""}</definedName>
    <definedName name="асчапр_3" localSheetId="0">{30,140,350,160,"",""}</definedName>
    <definedName name="асчапр_3">{30,140,350,160,"",""}</definedName>
    <definedName name="асчапр_4" localSheetId="6">{30,140,350,160,"",""}</definedName>
    <definedName name="асчапр_4" localSheetId="0">{30,140,350,160,"",""}</definedName>
    <definedName name="асчапр_4">{30,140,350,160,"",""}</definedName>
    <definedName name="асчапр_5" localSheetId="6">{30,140,350,160,"",""}</definedName>
    <definedName name="асчапр_5" localSheetId="0">{30,140,350,160,"",""}</definedName>
    <definedName name="асчапр_5">{30,140,350,160,"",""}</definedName>
    <definedName name="АТ" localSheetId="6">#REF!</definedName>
    <definedName name="АТ" localSheetId="0">#REF!</definedName>
    <definedName name="АТ">#REF!</definedName>
    <definedName name="АТ22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22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22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транши" localSheetId="6">#REF!</definedName>
    <definedName name="атранши" localSheetId="0">#REF!</definedName>
    <definedName name="атранши">#REF!</definedName>
    <definedName name="АТЦ" localSheetId="6">#REF!</definedName>
    <definedName name="АТЦ" localSheetId="0">#REF!</definedName>
    <definedName name="АТЦ">#REF!</definedName>
    <definedName name="АУ" localSheetId="0">#REF!</definedName>
    <definedName name="АУ">#REF!</definedName>
    <definedName name="АФ" localSheetId="0">#REF!</definedName>
    <definedName name="АФ">#REF!</definedName>
    <definedName name="АХ" localSheetId="0">#REF!</definedName>
    <definedName name="АХ">#REF!</definedName>
    <definedName name="ахборот" localSheetId="0">#REF!</definedName>
    <definedName name="ахборот">#REF!</definedName>
    <definedName name="ахд" localSheetId="0">#REF!</definedName>
    <definedName name="ахд">#REF!</definedName>
    <definedName name="Ахмад" localSheetId="6">{30,140,350,160,"",""}</definedName>
    <definedName name="Ахмад" localSheetId="0">{30,140,350,160,"",""}</definedName>
    <definedName name="Ахмад">{30,140,350,160,"",""}</definedName>
    <definedName name="АЦ" localSheetId="6">#REF!</definedName>
    <definedName name="АЦ" localSheetId="0">#REF!</definedName>
    <definedName name="АЦ">#REF!</definedName>
    <definedName name="АЧ" localSheetId="6">#REF!</definedName>
    <definedName name="АЧ" localSheetId="0">#REF!</definedName>
    <definedName name="АЧ">#REF!</definedName>
    <definedName name="АШ" localSheetId="6">#REF!</definedName>
    <definedName name="АШ" localSheetId="0">#REF!</definedName>
    <definedName name="АШ">#REF!</definedName>
    <definedName name="АЩ" localSheetId="0">#REF!</definedName>
    <definedName name="АЩ">#REF!</definedName>
    <definedName name="аывап" localSheetId="6">{30,140,350,160,"",""}</definedName>
    <definedName name="аывап" localSheetId="0">{30,140,350,160,"",""}</definedName>
    <definedName name="аывап">{30,140,350,160,"",""}</definedName>
    <definedName name="АЭ" localSheetId="6">#REF!</definedName>
    <definedName name="АЭ" localSheetId="0">#REF!</definedName>
    <definedName name="АЭ">#REF!</definedName>
    <definedName name="аэксп" localSheetId="6">#REF!</definedName>
    <definedName name="аэксп" localSheetId="0">#REF!</definedName>
    <definedName name="аэксп">#REF!</definedName>
    <definedName name="АЮ" localSheetId="6">#REF!</definedName>
    <definedName name="АЮ" localSheetId="0">#REF!</definedName>
    <definedName name="АЮ">#REF!</definedName>
    <definedName name="АЯ" localSheetId="0">#REF!</definedName>
    <definedName name="АЯ">#REF!</definedName>
    <definedName name="б" localSheetId="6">{30,140,350,160,"",""}</definedName>
    <definedName name="б" localSheetId="0">{30,140,350,160,"",""}</definedName>
    <definedName name="б">{30,140,350,160,"",""}</definedName>
    <definedName name="б123456789" localSheetId="6">#REF!</definedName>
    <definedName name="б123456789" localSheetId="0">#REF!</definedName>
    <definedName name="б123456789">#REF!</definedName>
    <definedName name="БА" localSheetId="6">#REF!</definedName>
    <definedName name="БА" localSheetId="0">#REF!</definedName>
    <definedName name="БА">#REF!</definedName>
    <definedName name="баж.">#N/A</definedName>
    <definedName name="бажарилган" localSheetId="6">#REF!</definedName>
    <definedName name="бажарилган" localSheetId="0">#REF!</definedName>
    <definedName name="бажарилган">#REF!</definedName>
    <definedName name="База" localSheetId="6">#REF!</definedName>
    <definedName name="База" localSheetId="0">#REF!</definedName>
    <definedName name="База">#REF!</definedName>
    <definedName name="База__данных" localSheetId="6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ланс" localSheetId="6">{30,140,350,160,"",""}</definedName>
    <definedName name="баланс" localSheetId="0">{30,140,350,160,"",""}</definedName>
    <definedName name="баланс">{30,140,350,160,"",""}</definedName>
    <definedName name="Бах" localSheetId="6">{228,140,350,160,"",""}</definedName>
    <definedName name="Бах" localSheetId="0">{228,140,350,160,"",""}</definedName>
    <definedName name="Бах">{228,140,350,160,"",""}</definedName>
    <definedName name="Бах_1" localSheetId="6">{228,140,350,160,"",""}</definedName>
    <definedName name="Бах_1" localSheetId="0">{228,140,350,160,"",""}</definedName>
    <definedName name="Бах_1">{228,140,350,160,"",""}</definedName>
    <definedName name="Бах_2" localSheetId="6">{228,140,350,160,"",""}</definedName>
    <definedName name="Бах_2" localSheetId="0">{228,140,350,160,"",""}</definedName>
    <definedName name="Бах_2">{228,140,350,160,"",""}</definedName>
    <definedName name="Бах_3" localSheetId="6">{228,140,350,160,"",""}</definedName>
    <definedName name="Бах_3" localSheetId="0">{228,140,350,160,"",""}</definedName>
    <definedName name="Бах_3">{228,140,350,160,"",""}</definedName>
    <definedName name="Бах_4" localSheetId="6">{228,140,350,160,"",""}</definedName>
    <definedName name="Бах_4" localSheetId="0">{228,140,350,160,"",""}</definedName>
    <definedName name="Бах_4">{228,140,350,160,"",""}</definedName>
    <definedName name="Бах_5" localSheetId="6">{228,140,350,160,"",""}</definedName>
    <definedName name="Бах_5" localSheetId="0">{228,140,350,160,"",""}</definedName>
    <definedName name="Бах_5">{228,140,350,160,"",""}</definedName>
    <definedName name="Баха" localSheetId="6">#REF!</definedName>
    <definedName name="Баха" localSheetId="0">#REF!</definedName>
    <definedName name="Баха">#REF!</definedName>
    <definedName name="Бахмал" localSheetId="6">#REF!</definedName>
    <definedName name="Бахмал" localSheetId="0">#REF!</definedName>
    <definedName name="Бахмал">#REF!</definedName>
    <definedName name="Бахриддин" localSheetId="6">#REF!</definedName>
    <definedName name="Бахриддин" localSheetId="0">#REF!</definedName>
    <definedName name="Бахриддин">#REF!</definedName>
    <definedName name="бахром" localSheetId="6">{30,140,350,160,"",""}</definedName>
    <definedName name="бахром" localSheetId="0">{30,140,350,160,"",""}</definedName>
    <definedName name="бахром">{30,140,350,160,"",""}</definedName>
    <definedName name="бахром_1" localSheetId="6">{30,140,350,160,"",""}</definedName>
    <definedName name="бахром_1" localSheetId="0">{30,140,350,160,"",""}</definedName>
    <definedName name="бахром_1">{30,140,350,160,"",""}</definedName>
    <definedName name="бахром_2" localSheetId="6">{30,140,350,160,"",""}</definedName>
    <definedName name="бахром_2" localSheetId="0">{30,140,350,160,"",""}</definedName>
    <definedName name="бахром_2">{30,140,350,160,"",""}</definedName>
    <definedName name="бахром_3" localSheetId="6">{30,140,350,160,"",""}</definedName>
    <definedName name="бахром_3" localSheetId="0">{30,140,350,160,"",""}</definedName>
    <definedName name="бахром_3">{30,140,350,160,"",""}</definedName>
    <definedName name="бахром_4" localSheetId="6">{30,140,350,160,"",""}</definedName>
    <definedName name="бахром_4" localSheetId="0">{30,140,350,160,"",""}</definedName>
    <definedName name="бахром_4">{30,140,350,160,"",""}</definedName>
    <definedName name="бахром_5" localSheetId="6">{30,140,350,160,"",""}</definedName>
    <definedName name="бахром_5" localSheetId="0">{30,140,350,160,"",""}</definedName>
    <definedName name="бахром_5">{30,140,350,160,"",""}</definedName>
    <definedName name="бахтиобод" localSheetId="6">{228,140,350,160,"",""}</definedName>
    <definedName name="бахтиобод" localSheetId="0">{228,140,350,160,"",""}</definedName>
    <definedName name="бахтиобод">{228,140,350,160,"",""}</definedName>
    <definedName name="бахтиобод_1" localSheetId="6">{228,140,350,160,"",""}</definedName>
    <definedName name="бахтиобод_1" localSheetId="0">{228,140,350,160,"",""}</definedName>
    <definedName name="бахтиобод_1">{228,140,350,160,"",""}</definedName>
    <definedName name="бахтиобод_2" localSheetId="6">{228,140,350,160,"",""}</definedName>
    <definedName name="бахтиобод_2" localSheetId="0">{228,140,350,160,"",""}</definedName>
    <definedName name="бахтиобод_2">{228,140,350,160,"",""}</definedName>
    <definedName name="бахтиобод_3" localSheetId="6">{228,140,350,160,"",""}</definedName>
    <definedName name="бахтиобод_3" localSheetId="0">{228,140,350,160,"",""}</definedName>
    <definedName name="бахтиобод_3">{228,140,350,160,"",""}</definedName>
    <definedName name="бахтиобод_4" localSheetId="6">{228,140,350,160,"",""}</definedName>
    <definedName name="бахтиобод_4" localSheetId="0">{228,140,350,160,"",""}</definedName>
    <definedName name="бахтиобод_4">{228,140,350,160,"",""}</definedName>
    <definedName name="бахтиобод_5" localSheetId="6">{228,140,350,160,"",""}</definedName>
    <definedName name="бахтиобод_5" localSheetId="0">{228,140,350,160,"",""}</definedName>
    <definedName name="бахтиобод_5">{228,140,350,160,"",""}</definedName>
    <definedName name="ББ" localSheetId="6">#REF!</definedName>
    <definedName name="ББ" localSheetId="0">#REF!</definedName>
    <definedName name="ББ">#REF!</definedName>
    <definedName name="ббб" localSheetId="6">#REF!</definedName>
    <definedName name="ббб" localSheetId="0">#REF!</definedName>
    <definedName name="ббб">#REF!</definedName>
    <definedName name="бббб" localSheetId="6">#REF!</definedName>
    <definedName name="бббб" localSheetId="0">#REF!</definedName>
    <definedName name="бббб">#REF!</definedName>
    <definedName name="ббк" localSheetId="0">#REF!</definedName>
    <definedName name="ббк">#REF!</definedName>
    <definedName name="БВ" localSheetId="0">#REF!</definedName>
    <definedName name="БВ">#REF!</definedName>
    <definedName name="БГ" localSheetId="0">#REF!</definedName>
    <definedName name="БГ">#REF!</definedName>
    <definedName name="БД" localSheetId="0">#REF!</definedName>
    <definedName name="БД">#REF!</definedName>
    <definedName name="БД_1">[31]БД!$M$1:$M$65536</definedName>
    <definedName name="БД_2" localSheetId="6">[31]БД!#REF!</definedName>
    <definedName name="БД_2" localSheetId="0">[31]БД!#REF!</definedName>
    <definedName name="БД_2">[31]БД!#REF!</definedName>
    <definedName name="БЕ" localSheetId="6">#REF!</definedName>
    <definedName name="БЕ" localSheetId="0">#REF!</definedName>
    <definedName name="БЕ">#REF!</definedName>
    <definedName name="беенок" localSheetId="6">{30,140,350,160,"",""}</definedName>
    <definedName name="беенок" localSheetId="0">{30,140,350,160,"",""}</definedName>
    <definedName name="беенок">{30,140,350,160,"",""}</definedName>
    <definedName name="беенок_1" localSheetId="6">{30,140,350,160,"",""}</definedName>
    <definedName name="беенок_1" localSheetId="0">{30,140,350,160,"",""}</definedName>
    <definedName name="беенок_1">{30,140,350,160,"",""}</definedName>
    <definedName name="беенок_2" localSheetId="6">{30,140,350,160,"",""}</definedName>
    <definedName name="беенок_2" localSheetId="0">{30,140,350,160,"",""}</definedName>
    <definedName name="беенок_2">{30,140,350,160,"",""}</definedName>
    <definedName name="беенок_3" localSheetId="6">{30,140,350,160,"",""}</definedName>
    <definedName name="беенок_3" localSheetId="0">{30,140,350,160,"",""}</definedName>
    <definedName name="беенок_3">{30,140,350,160,"",""}</definedName>
    <definedName name="беенок_4" localSheetId="6">{30,140,350,160,"",""}</definedName>
    <definedName name="беенок_4" localSheetId="0">{30,140,350,160,"",""}</definedName>
    <definedName name="беенок_4">{30,140,350,160,"",""}</definedName>
    <definedName name="беенок_5" localSheetId="6">{30,140,350,160,"",""}</definedName>
    <definedName name="беенок_5" localSheetId="0">{30,140,350,160,"",""}</definedName>
    <definedName name="беенок_5">{30,140,350,160,"",""}</definedName>
    <definedName name="безгпбезпдз">#N/A</definedName>
    <definedName name="Беруний" localSheetId="6">#REF!</definedName>
    <definedName name="Беруний" localSheetId="0">#REF!</definedName>
    <definedName name="Беруний">#REF!</definedName>
    <definedName name="БЖ" localSheetId="6">#REF!</definedName>
    <definedName name="БЖ" localSheetId="0">#REF!</definedName>
    <definedName name="БЖ">#REF!</definedName>
    <definedName name="БЗ" localSheetId="6">#REF!</definedName>
    <definedName name="БЗ" localSheetId="0">#REF!</definedName>
    <definedName name="БЗ">#REF!</definedName>
    <definedName name="БИ" localSheetId="0">#REF!</definedName>
    <definedName name="БИ">#REF!</definedName>
    <definedName name="бир" localSheetId="6">#REF!</definedName>
    <definedName name="бир" localSheetId="0">#REF!</definedName>
    <definedName name="бир">#REF!</definedName>
    <definedName name="биринчи" localSheetId="6">#REF!</definedName>
    <definedName name="биринчи" localSheetId="0">#REF!</definedName>
    <definedName name="биринчи">#REF!</definedName>
    <definedName name="БК" localSheetId="0">#REF!</definedName>
    <definedName name="БК">#REF!</definedName>
    <definedName name="БЛ" localSheetId="0">#REF!</definedName>
    <definedName name="БЛ">#REF!</definedName>
    <definedName name="БМ" localSheetId="0">#REF!</definedName>
    <definedName name="БМ">#REF!</definedName>
    <definedName name="БН" localSheetId="0">#REF!</definedName>
    <definedName name="БН">#REF!</definedName>
    <definedName name="бнс" localSheetId="0">#REF!</definedName>
    <definedName name="бнс">#REF!</definedName>
    <definedName name="БО" localSheetId="0">#REF!</definedName>
    <definedName name="БО">#REF!</definedName>
    <definedName name="БОГОТТУМАН" localSheetId="0">#REF!</definedName>
    <definedName name="БОГОТТУМАН">#REF!</definedName>
    <definedName name="бол" localSheetId="0">#REF!</definedName>
    <definedName name="бол">#REF!</definedName>
    <definedName name="БОР" localSheetId="0">#REF!</definedName>
    <definedName name="БОР">#REF!</definedName>
    <definedName name="Ботир" localSheetId="0">#REF!</definedName>
    <definedName name="Ботир">#REF!</definedName>
    <definedName name="БП" localSheetId="0">#REF!</definedName>
    <definedName name="БП">#REF!</definedName>
    <definedName name="БР" localSheetId="0">#REF!</definedName>
    <definedName name="БР">#REF!</definedName>
    <definedName name="БС" localSheetId="0">#REF!</definedName>
    <definedName name="БС">#REF!</definedName>
    <definedName name="БТ" localSheetId="0">#REF!</definedName>
    <definedName name="БТ">#REF!</definedName>
    <definedName name="БУ" localSheetId="0">#REF!</definedName>
    <definedName name="БУ">#REF!</definedName>
    <definedName name="Бунт" localSheetId="6">{30,140,350,160,"",""}</definedName>
    <definedName name="Бунт" localSheetId="0">{30,140,350,160,"",""}</definedName>
    <definedName name="Бунт">{30,140,350,160,"",""}</definedName>
    <definedName name="Бунт_1" localSheetId="6">{30,140,350,160,"",""}</definedName>
    <definedName name="Бунт_1" localSheetId="0">{30,140,350,160,"",""}</definedName>
    <definedName name="Бунт_1">{30,140,350,160,"",""}</definedName>
    <definedName name="Бунт_2" localSheetId="6">{30,140,350,160,"",""}</definedName>
    <definedName name="Бунт_2" localSheetId="0">{30,140,350,160,"",""}</definedName>
    <definedName name="Бунт_2">{30,140,350,160,"",""}</definedName>
    <definedName name="Бунт_3" localSheetId="6">{30,140,350,160,"",""}</definedName>
    <definedName name="Бунт_3" localSheetId="0">{30,140,350,160,"",""}</definedName>
    <definedName name="Бунт_3">{30,140,350,160,"",""}</definedName>
    <definedName name="Бунт_4" localSheetId="6">{30,140,350,160,"",""}</definedName>
    <definedName name="Бунт_4" localSheetId="0">{30,140,350,160,"",""}</definedName>
    <definedName name="Бунт_4">{30,140,350,160,"",""}</definedName>
    <definedName name="Бунт_5" localSheetId="6">{30,140,350,160,"",""}</definedName>
    <definedName name="Бунт_5" localSheetId="0">{30,140,350,160,"",""}</definedName>
    <definedName name="Бунт_5">{30,140,350,160,"",""}</definedName>
    <definedName name="Бустонлик_договор" localSheetId="6">#REF!</definedName>
    <definedName name="Бустонлик_договор" localSheetId="0">#REF!</definedName>
    <definedName name="Бустонлик_договор">#REF!</definedName>
    <definedName name="Бустонлик_семена" localSheetId="6">#REF!</definedName>
    <definedName name="Бустонлик_семена" localSheetId="0">#REF!</definedName>
    <definedName name="Бустонлик_семена">#REF!</definedName>
    <definedName name="Бух" localSheetId="6">TRUNC((oy-1)/3+1)</definedName>
    <definedName name="Бух" localSheetId="0">TRUNC(([0]!oy-1)/3+1)</definedName>
    <definedName name="Бух">TRUNC((oy-1)/3+1)</definedName>
    <definedName name="бух2" localSheetId="6">#REF!</definedName>
    <definedName name="бух2" localSheetId="0">#REF!</definedName>
    <definedName name="бух2">#REF!</definedName>
    <definedName name="Бухоро" localSheetId="6">#REF!</definedName>
    <definedName name="Бухоро" localSheetId="0">#REF!</definedName>
    <definedName name="Бухоро">#REF!</definedName>
    <definedName name="БФ" localSheetId="6">#REF!</definedName>
    <definedName name="БФ" localSheetId="0">#REF!</definedName>
    <definedName name="БФ">#REF!</definedName>
    <definedName name="БХ" localSheetId="6">#REF!</definedName>
    <definedName name="БХ" localSheetId="0">#REF!</definedName>
    <definedName name="БХ">#REF!</definedName>
    <definedName name="БЦ" localSheetId="0">#REF!</definedName>
    <definedName name="БЦ">#REF!</definedName>
    <definedName name="БЧ" localSheetId="0">#REF!</definedName>
    <definedName name="БЧ">#REF!</definedName>
    <definedName name="БШ" localSheetId="0">#REF!</definedName>
    <definedName name="БШ">#REF!</definedName>
    <definedName name="БЩ" localSheetId="0">#REF!</definedName>
    <definedName name="БЩ">#REF!</definedName>
    <definedName name="БЪ" localSheetId="0">#REF!</definedName>
    <definedName name="БЪ">#REF!</definedName>
    <definedName name="БЬ" localSheetId="6">#REF!</definedName>
    <definedName name="БЬ" localSheetId="0">#REF!</definedName>
    <definedName name="БЬ">#REF!</definedName>
    <definedName name="бь_1" localSheetId="6">{30,140,350,160,"",""}</definedName>
    <definedName name="бь_1" localSheetId="0">{30,140,350,160,"",""}</definedName>
    <definedName name="бь_1">{30,140,350,160,"",""}</definedName>
    <definedName name="бь_2" localSheetId="6">{30,140,350,160,"",""}</definedName>
    <definedName name="бь_2" localSheetId="0">{30,140,350,160,"",""}</definedName>
    <definedName name="бь_2">{30,140,350,160,"",""}</definedName>
    <definedName name="бь_3" localSheetId="6">{30,140,350,160,"",""}</definedName>
    <definedName name="бь_3" localSheetId="0">{30,140,350,160,"",""}</definedName>
    <definedName name="бь_3">{30,140,350,160,"",""}</definedName>
    <definedName name="бь_4" localSheetId="6">{30,140,350,160,"",""}</definedName>
    <definedName name="бь_4" localSheetId="0">{30,140,350,160,"",""}</definedName>
    <definedName name="бь_4">{30,140,350,160,"",""}</definedName>
    <definedName name="бь_5" localSheetId="6">{30,140,350,160,"",""}</definedName>
    <definedName name="бь_5" localSheetId="0">{30,140,350,160,"",""}</definedName>
    <definedName name="бь_5">{30,140,350,160,"",""}</definedName>
    <definedName name="БЭ" localSheetId="6">#REF!</definedName>
    <definedName name="БЭ" localSheetId="0">#REF!</definedName>
    <definedName name="БЭ">#REF!</definedName>
    <definedName name="БЮ" localSheetId="6">#REF!</definedName>
    <definedName name="БЮ" localSheetId="0">#REF!</definedName>
    <definedName name="БЮ">#REF!</definedName>
    <definedName name="бю_1" localSheetId="6">{30,140,350,160,"",""}</definedName>
    <definedName name="бю_1" localSheetId="0">{30,140,350,160,"",""}</definedName>
    <definedName name="бю_1">{30,140,350,160,"",""}</definedName>
    <definedName name="бю_2" localSheetId="6">{30,140,350,160,"",""}</definedName>
    <definedName name="бю_2" localSheetId="0">{30,140,350,160,"",""}</definedName>
    <definedName name="бю_2">{30,140,350,160,"",""}</definedName>
    <definedName name="бю_3" localSheetId="6">{30,140,350,160,"",""}</definedName>
    <definedName name="бю_3" localSheetId="0">{30,140,350,160,"",""}</definedName>
    <definedName name="бю_3">{30,140,350,160,"",""}</definedName>
    <definedName name="бю_4" localSheetId="6">{30,140,350,160,"",""}</definedName>
    <definedName name="бю_4" localSheetId="0">{30,140,350,160,"",""}</definedName>
    <definedName name="бю_4">{30,140,350,160,"",""}</definedName>
    <definedName name="бю_5" localSheetId="6">{30,140,350,160,"",""}</definedName>
    <definedName name="бю_5" localSheetId="0">{30,140,350,160,"",""}</definedName>
    <definedName name="бю_5">{30,140,350,160,"",""}</definedName>
    <definedName name="бюджет" localSheetId="6">#REF!</definedName>
    <definedName name="бюджет" localSheetId="0">#REF!</definedName>
    <definedName name="бюджет">#REF!</definedName>
    <definedName name="БЯ" localSheetId="6">#REF!</definedName>
    <definedName name="БЯ" localSheetId="0">#REF!</definedName>
    <definedName name="БЯ">#REF!</definedName>
    <definedName name="в">#N/A</definedName>
    <definedName name="в_1" localSheetId="6">{30,140,350,160,"",""}</definedName>
    <definedName name="в_1" localSheetId="0">{30,140,350,160,"",""}</definedName>
    <definedName name="в_1">{30,140,350,160,"",""}</definedName>
    <definedName name="в_2" localSheetId="6">{30,140,350,160,"",""}</definedName>
    <definedName name="в_2" localSheetId="0">{30,140,350,160,"",""}</definedName>
    <definedName name="в_2">{30,140,350,160,"",""}</definedName>
    <definedName name="в_3" localSheetId="6">{30,140,350,160,"",""}</definedName>
    <definedName name="в_3" localSheetId="0">{30,140,350,160,"",""}</definedName>
    <definedName name="в_3">{30,140,350,160,"",""}</definedName>
    <definedName name="в_4" localSheetId="6">{30,140,350,160,"",""}</definedName>
    <definedName name="в_4" localSheetId="0">{30,140,350,160,"",""}</definedName>
    <definedName name="в_4">{30,140,350,160,"",""}</definedName>
    <definedName name="в_5" localSheetId="6">{30,140,350,160,"",""}</definedName>
    <definedName name="в_5" localSheetId="0">{30,140,350,160,"",""}</definedName>
    <definedName name="в_5">{30,140,350,160,"",""}</definedName>
    <definedName name="В5" localSheetId="6">#REF!</definedName>
    <definedName name="В5" localSheetId="0">#REF!</definedName>
    <definedName name="В5">#REF!</definedName>
    <definedName name="ВА" localSheetId="6">#REF!</definedName>
    <definedName name="ВА" localSheetId="0">#REF!</definedName>
    <definedName name="ВА">#REF!</definedName>
    <definedName name="ваа" localSheetId="6">#REF!</definedName>
    <definedName name="ваа" localSheetId="0">#REF!</definedName>
    <definedName name="ваа">#REF!</definedName>
    <definedName name="вав" localSheetId="6">'[30]реестр декабрь'!#REF!</definedName>
    <definedName name="вав" localSheetId="0">'[30]реестр декабрь'!#REF!</definedName>
    <definedName name="вав">'[30]реестр декабрь'!#REF!</definedName>
    <definedName name="вава" localSheetId="6" hidden="1">#REF!</definedName>
    <definedName name="вава" localSheetId="2" hidden="1">#REF!</definedName>
    <definedName name="вава" localSheetId="0" hidden="1">#REF!</definedName>
    <definedName name="вава" hidden="1">#REF!</definedName>
    <definedName name="вавав" localSheetId="6">{30,140,350,160,"",""}</definedName>
    <definedName name="вавав" localSheetId="0">{30,140,350,160,"",""}</definedName>
    <definedName name="вавав">{30,140,350,160,"",""}</definedName>
    <definedName name="вавававвав" localSheetId="6">[0]!дел/1000</definedName>
    <definedName name="вавававвав" localSheetId="0">[0]!дел/1000</definedName>
    <definedName name="вавававвав">[0]!дел/1000</definedName>
    <definedName name="ваватири" localSheetId="6">TRUNC((oy-1)/3+1)</definedName>
    <definedName name="ваватири" localSheetId="0">TRUNC(([0]!oy-1)/3+1)</definedName>
    <definedName name="ваватири">TRUNC((oy-1)/3+1)</definedName>
    <definedName name="ваиттиваир" localSheetId="6">TRUNC((oy-1)/3+1)</definedName>
    <definedName name="ваиттиваир" localSheetId="0">TRUNC(([0]!oy-1)/3+1)</definedName>
    <definedName name="ваиттиваир">TRUNC((oy-1)/3+1)</definedName>
    <definedName name="Вакил" localSheetId="6">[32]инф!#REF!</definedName>
    <definedName name="Вакил" localSheetId="0">[32]инф!#REF!</definedName>
    <definedName name="Вакил">[32]инф!#REF!</definedName>
    <definedName name="вақвақвақвақвақвақ" localSheetId="6">#REF!</definedName>
    <definedName name="вақвақвақвақвақвақ" localSheetId="0">#REF!</definedName>
    <definedName name="вақвақвақвақвақвақ">#REF!</definedName>
    <definedName name="валовая" localSheetId="6">#REF!</definedName>
    <definedName name="валовая" localSheetId="0">#REF!</definedName>
    <definedName name="валовая">#REF!</definedName>
    <definedName name="вамвқп" localSheetId="6">#REF!</definedName>
    <definedName name="вамвқп" localSheetId="0">#REF!</definedName>
    <definedName name="вамвқп">#REF!</definedName>
    <definedName name="вап" localSheetId="6">#REF!</definedName>
    <definedName name="вап" localSheetId="0">#REF!</definedName>
    <definedName name="вап">#REF!</definedName>
    <definedName name="вапвапап" localSheetId="0">#REF!</definedName>
    <definedName name="вапвапап">#REF!</definedName>
    <definedName name="вапвапвап" localSheetId="0">#REF!</definedName>
    <definedName name="вапвапвап">#REF!</definedName>
    <definedName name="вапвапвапв" localSheetId="0">#REF!</definedName>
    <definedName name="вапвапвапв">#REF!</definedName>
    <definedName name="вапр" localSheetId="6">TRUNC((oy-1)/3+1)</definedName>
    <definedName name="вапр" localSheetId="0">TRUNC(([0]!oy-1)/3+1)</definedName>
    <definedName name="вапр">TRUNC((oy-1)/3+1)</definedName>
    <definedName name="вар" localSheetId="6">#REF!</definedName>
    <definedName name="вар" localSheetId="0">#REF!</definedName>
    <definedName name="вар">#REF!</definedName>
    <definedName name="вареу" localSheetId="6">#REF!</definedName>
    <definedName name="вареу" localSheetId="0">#REF!</definedName>
    <definedName name="вареу">#REF!</definedName>
    <definedName name="Вариант_1" localSheetId="0">#REF!</definedName>
    <definedName name="Вариант_1">#REF!</definedName>
    <definedName name="Вариант_10" localSheetId="0">#REF!</definedName>
    <definedName name="Вариант_10">#REF!</definedName>
    <definedName name="Вариант_11" localSheetId="0">#REF!</definedName>
    <definedName name="Вариант_11">#REF!</definedName>
    <definedName name="Вариант_12" localSheetId="0">#REF!</definedName>
    <definedName name="Вариант_12">#REF!</definedName>
    <definedName name="Вариант_13" localSheetId="0">#REF!</definedName>
    <definedName name="Вариант_13">#REF!</definedName>
    <definedName name="Вариант_14" localSheetId="0">#REF!</definedName>
    <definedName name="Вариант_14">#REF!</definedName>
    <definedName name="Вариант_15" localSheetId="0">#REF!</definedName>
    <definedName name="Вариант_15">#REF!</definedName>
    <definedName name="Вариант_16" localSheetId="0">#REF!</definedName>
    <definedName name="Вариант_16">#REF!</definedName>
    <definedName name="Вариант_17" localSheetId="0">#REF!</definedName>
    <definedName name="Вариант_17">#REF!</definedName>
    <definedName name="Вариант_18" localSheetId="0">#REF!</definedName>
    <definedName name="Вариант_18">#REF!</definedName>
    <definedName name="Вариант_19" localSheetId="0">#REF!</definedName>
    <definedName name="Вариант_19">#REF!</definedName>
    <definedName name="Вариант_2" localSheetId="0">#REF!</definedName>
    <definedName name="Вариант_2">#REF!</definedName>
    <definedName name="Вариант_20" localSheetId="0">#REF!</definedName>
    <definedName name="Вариант_20">#REF!</definedName>
    <definedName name="Вариант_21" localSheetId="0">#REF!</definedName>
    <definedName name="Вариант_21">#REF!</definedName>
    <definedName name="Вариант_22" localSheetId="0">#REF!</definedName>
    <definedName name="Вариант_22">#REF!</definedName>
    <definedName name="Вариант_23" localSheetId="0">#REF!</definedName>
    <definedName name="Вариант_23">#REF!</definedName>
    <definedName name="Вариант_24" localSheetId="0">#REF!</definedName>
    <definedName name="Вариант_24">#REF!</definedName>
    <definedName name="Вариант_25" localSheetId="0">#REF!</definedName>
    <definedName name="Вариант_25">#REF!</definedName>
    <definedName name="Вариант_26" localSheetId="0">#REF!</definedName>
    <definedName name="Вариант_26">#REF!</definedName>
    <definedName name="Вариант_27" localSheetId="0">#REF!</definedName>
    <definedName name="Вариант_27">#REF!</definedName>
    <definedName name="Вариант_3" localSheetId="0">#REF!</definedName>
    <definedName name="Вариант_3">#REF!</definedName>
    <definedName name="Вариант_4" localSheetId="0">#REF!</definedName>
    <definedName name="Вариант_4">#REF!</definedName>
    <definedName name="Вариант_5" localSheetId="0">#REF!</definedName>
    <definedName name="Вариант_5">#REF!</definedName>
    <definedName name="Вариант_6" localSheetId="0">#REF!</definedName>
    <definedName name="Вариант_6">#REF!</definedName>
    <definedName name="Вариант_7" localSheetId="0">#REF!</definedName>
    <definedName name="Вариант_7">#REF!</definedName>
    <definedName name="Вариант_8" localSheetId="0">#REF!</definedName>
    <definedName name="Вариант_8">#REF!</definedName>
    <definedName name="Вариант_9" localSheetId="0">#REF!</definedName>
    <definedName name="Вариант_9">#REF!</definedName>
    <definedName name="ВБ" localSheetId="0">#REF!</definedName>
    <definedName name="ВБ">#REF!</definedName>
    <definedName name="вв" localSheetId="6" hidden="1">#REF!</definedName>
    <definedName name="вв" localSheetId="2" hidden="1">#REF!</definedName>
    <definedName name="вв" localSheetId="0" hidden="1">#REF!</definedName>
    <definedName name="вв" hidden="1">#REF!</definedName>
    <definedName name="вва" localSheetId="6">{30,140,350,160,"",""}</definedName>
    <definedName name="вва" localSheetId="0">{30,140,350,160,"",""}</definedName>
    <definedName name="вва">{30,140,350,160,"",""}</definedName>
    <definedName name="вва_1" localSheetId="6">{30,140,350,160,"",""}</definedName>
    <definedName name="вва_1" localSheetId="0">{30,140,350,160,"",""}</definedName>
    <definedName name="вва_1">{30,140,350,160,"",""}</definedName>
    <definedName name="вва_2" localSheetId="6">{30,140,350,160,"",""}</definedName>
    <definedName name="вва_2" localSheetId="0">{30,140,350,160,"",""}</definedName>
    <definedName name="вва_2">{30,140,350,160,"",""}</definedName>
    <definedName name="вва_3" localSheetId="6">{30,140,350,160,"",""}</definedName>
    <definedName name="вва_3" localSheetId="0">{30,140,350,160,"",""}</definedName>
    <definedName name="вва_3">{30,140,350,160,"",""}</definedName>
    <definedName name="вва_4" localSheetId="6">{30,140,350,160,"",""}</definedName>
    <definedName name="вва_4" localSheetId="0">{30,140,350,160,"",""}</definedName>
    <definedName name="вва_4">{30,140,350,160,"",""}</definedName>
    <definedName name="вва_5" localSheetId="6">{30,140,350,160,"",""}</definedName>
    <definedName name="вва_5" localSheetId="0">{30,140,350,160,"",""}</definedName>
    <definedName name="вва_5">{30,140,350,160,"",""}</definedName>
    <definedName name="ввв" localSheetId="6">#REF!</definedName>
    <definedName name="ввв" localSheetId="0">#REF!</definedName>
    <definedName name="ввв">#REF!</definedName>
    <definedName name="ввв_1" localSheetId="6">{30,140,350,160,"",""}</definedName>
    <definedName name="ввв_1" localSheetId="0">{30,140,350,160,"",""}</definedName>
    <definedName name="ввв_1">{30,140,350,160,"",""}</definedName>
    <definedName name="ввв_2" localSheetId="6">{30,140,350,160,"",""}</definedName>
    <definedName name="ввв_2" localSheetId="0">{30,140,350,160,"",""}</definedName>
    <definedName name="ввв_2">{30,140,350,160,"",""}</definedName>
    <definedName name="ввв_3" localSheetId="6">{30,140,350,160,"",""}</definedName>
    <definedName name="ввв_3" localSheetId="0">{30,140,350,160,"",""}</definedName>
    <definedName name="ввв_3">{30,140,350,160,"",""}</definedName>
    <definedName name="ввв_4" localSheetId="6">{30,140,350,160,"",""}</definedName>
    <definedName name="ввв_4" localSheetId="0">{30,140,350,160,"",""}</definedName>
    <definedName name="ввв_4">{30,140,350,160,"",""}</definedName>
    <definedName name="ввв_5" localSheetId="6">{30,140,350,160,"",""}</definedName>
    <definedName name="ввв_5" localSheetId="0">{30,140,350,160,"",""}</definedName>
    <definedName name="ввв_5">{30,140,350,160,"",""}</definedName>
    <definedName name="вввава" localSheetId="6">#REF!</definedName>
    <definedName name="вввава" localSheetId="0">#REF!</definedName>
    <definedName name="вввава">#REF!</definedName>
    <definedName name="вввв" localSheetId="6">#REF!</definedName>
    <definedName name="вввв" localSheetId="0">#REF!</definedName>
    <definedName name="вввв">#REF!</definedName>
    <definedName name="вввввв" localSheetId="6">#REF!</definedName>
    <definedName name="вввввв" localSheetId="0">#REF!</definedName>
    <definedName name="вввввв">#REF!</definedName>
    <definedName name="вввфқв" localSheetId="6">'[30]реестр декабрь'!#REF!</definedName>
    <definedName name="вввфқв" localSheetId="0">'[30]реестр декабрь'!#REF!</definedName>
    <definedName name="вввфқв">'[30]реестр декабрь'!#REF!</definedName>
    <definedName name="ВГ" localSheetId="6">#REF!</definedName>
    <definedName name="ВГ" localSheetId="0">#REF!</definedName>
    <definedName name="ВГ">#REF!</definedName>
    <definedName name="ВД" localSheetId="6">#REF!</definedName>
    <definedName name="ВД" localSheetId="0">#REF!</definedName>
    <definedName name="ВД">#REF!</definedName>
    <definedName name="ВЕ" localSheetId="6">#REF!</definedName>
    <definedName name="ВЕ" localSheetId="0">#REF!</definedName>
    <definedName name="ВЕ">#REF!</definedName>
    <definedName name="вегрроп" localSheetId="6">TRUNC((oy-1)/3+1)</definedName>
    <definedName name="вегрроп" localSheetId="0">TRUNC(([0]!oy-1)/3+1)</definedName>
    <definedName name="вегрроп">TRUNC((oy-1)/3+1)</definedName>
    <definedName name="ВЖ" localSheetId="6">#REF!</definedName>
    <definedName name="ВЖ" localSheetId="0">#REF!</definedName>
    <definedName name="ВЖ">#REF!</definedName>
    <definedName name="ВЗ" localSheetId="6">#REF!</definedName>
    <definedName name="ВЗ" localSheetId="0">#REF!</definedName>
    <definedName name="ВЗ">#REF!</definedName>
    <definedName name="ВИ" localSheetId="6">#REF!</definedName>
    <definedName name="ВИ" localSheetId="0">#REF!</definedName>
    <definedName name="ВИ">#REF!</definedName>
    <definedName name="Вилоятлар" localSheetId="0">#REF!</definedName>
    <definedName name="Вилоятлар">#REF!</definedName>
    <definedName name="виручка..." localSheetId="6">'[33]реестр декабрь'!#REF!</definedName>
    <definedName name="виручка..." localSheetId="0">'[33]реестр декабрь'!#REF!</definedName>
    <definedName name="виручка...">'[33]реестр декабрь'!#REF!</definedName>
    <definedName name="виручка3333" localSheetId="6">'[30]реестр декабрь'!#REF!</definedName>
    <definedName name="виручка3333" localSheetId="0">'[30]реестр декабрь'!#REF!</definedName>
    <definedName name="виручка3333">'[30]реестр декабрь'!#REF!</definedName>
    <definedName name="ВК" localSheetId="6">#REF!</definedName>
    <definedName name="ВК" localSheetId="0">#REF!</definedName>
    <definedName name="ВК">#REF!</definedName>
    <definedName name="вкрпрап" localSheetId="6">TRUNC((oy-1)/3+1)</definedName>
    <definedName name="вкрпрап" localSheetId="0">TRUNC(([0]!oy-1)/3+1)</definedName>
    <definedName name="вкрпрап">TRUNC((oy-1)/3+1)</definedName>
    <definedName name="вқ" localSheetId="0">#REF!</definedName>
    <definedName name="вқ">#REF!</definedName>
    <definedName name="вқв" localSheetId="6">#REF!</definedName>
    <definedName name="вқв" localSheetId="0">#REF!</definedName>
    <definedName name="вқв">#REF!</definedName>
    <definedName name="вқва" localSheetId="6">#REF!</definedName>
    <definedName name="вқва" localSheetId="0">#REF!</definedName>
    <definedName name="вқва">#REF!</definedName>
    <definedName name="вқввқа" localSheetId="0">#REF!</definedName>
    <definedName name="вқввқа">#REF!</definedName>
    <definedName name="вқвқв" localSheetId="0">#REF!</definedName>
    <definedName name="вқвқв">#REF!</definedName>
    <definedName name="вқомпаоқврмпаўқвлати" localSheetId="6">#REF!</definedName>
    <definedName name="вқомпаоқврмпаўқвлати" localSheetId="0">#REF!</definedName>
    <definedName name="вқомпаоқврмпаўқвлати">#REF!</definedName>
    <definedName name="ВЛ" localSheetId="6">#REF!</definedName>
    <definedName name="ВЛ" localSheetId="0">#REF!</definedName>
    <definedName name="ВЛ">#REF!</definedName>
    <definedName name="ВМ" localSheetId="0">#REF!</definedName>
    <definedName name="ВМ">#REF!</definedName>
    <definedName name="вмм" localSheetId="6">{30,140,350,160,"",""}</definedName>
    <definedName name="вмм" localSheetId="0">{30,140,350,160,"",""}</definedName>
    <definedName name="вмм">{30,140,350,160,"",""}</definedName>
    <definedName name="вмм_1" localSheetId="6">{30,140,350,160,"",""}</definedName>
    <definedName name="вмм_1" localSheetId="0">{30,140,350,160,"",""}</definedName>
    <definedName name="вмм_1">{30,140,350,160,"",""}</definedName>
    <definedName name="вмм_2" localSheetId="6">{30,140,350,160,"",""}</definedName>
    <definedName name="вмм_2" localSheetId="0">{30,140,350,160,"",""}</definedName>
    <definedName name="вмм_2">{30,140,350,160,"",""}</definedName>
    <definedName name="вмм_3" localSheetId="6">{30,140,350,160,"",""}</definedName>
    <definedName name="вмм_3" localSheetId="0">{30,140,350,160,"",""}</definedName>
    <definedName name="вмм_3">{30,140,350,160,"",""}</definedName>
    <definedName name="вмм_4" localSheetId="6">{30,140,350,160,"",""}</definedName>
    <definedName name="вмм_4" localSheetId="0">{30,140,350,160,"",""}</definedName>
    <definedName name="вмм_4">{30,140,350,160,"",""}</definedName>
    <definedName name="вмм_5" localSheetId="6">{30,140,350,160,"",""}</definedName>
    <definedName name="вмм_5" localSheetId="0">{30,140,350,160,"",""}</definedName>
    <definedName name="вмм_5">{30,140,350,160,"",""}</definedName>
    <definedName name="ВН" localSheetId="6">#REF!</definedName>
    <definedName name="ВН" localSheetId="0">#REF!</definedName>
    <definedName name="ВН">#REF!</definedName>
    <definedName name="ВО" localSheetId="6">#REF!</definedName>
    <definedName name="ВО" localSheetId="0">#REF!</definedName>
    <definedName name="ВО">#REF!</definedName>
    <definedName name="вова" localSheetId="6">#REF!</definedName>
    <definedName name="вова" localSheetId="0">#REF!</definedName>
    <definedName name="вова">#REF!</definedName>
    <definedName name="вода">'[29]Prog. rost tarifov'!$D$7</definedName>
    <definedName name="вода0">'[29]Prog. rost tarifov'!$C$7</definedName>
    <definedName name="вода2">'[29]Prog. rost tarifov'!$E$7</definedName>
    <definedName name="вораывфромьТСжиЖАУГЦЙП" localSheetId="6">#REF!</definedName>
    <definedName name="вораывфромьТСжиЖАУГЦЙП" localSheetId="0">#REF!</definedName>
    <definedName name="вораывфромьТСжиЖАУГЦЙП">#REF!</definedName>
    <definedName name="впава" localSheetId="6">#REF!</definedName>
    <definedName name="впава" localSheetId="0">#REF!</definedName>
    <definedName name="впава">#REF!</definedName>
    <definedName name="впақвақвақв" localSheetId="0">#REF!</definedName>
    <definedName name="впақвақвақв">#REF!</definedName>
    <definedName name="впр" localSheetId="0">#REF!</definedName>
    <definedName name="впр">#REF!</definedName>
    <definedName name="врпороро" localSheetId="6">#REF!</definedName>
    <definedName name="врпороро" localSheetId="0">#REF!</definedName>
    <definedName name="врпороро">#REF!</definedName>
    <definedName name="всмвап" localSheetId="6">{30,140,350,160,"",""}</definedName>
    <definedName name="всмвап" localSheetId="0">{30,140,350,160,"",""}</definedName>
    <definedName name="всмвап">{30,140,350,160,"",""}</definedName>
    <definedName name="вфвф" localSheetId="6">#REF!</definedName>
    <definedName name="вфвф" localSheetId="0">#REF!</definedName>
    <definedName name="вфвф">#REF!</definedName>
    <definedName name="вфыв" localSheetId="6" hidden="1">'[2]tab 19'!#REF!</definedName>
    <definedName name="вфыв" localSheetId="2" hidden="1">'[2]tab 19'!#REF!</definedName>
    <definedName name="вфыв" localSheetId="0" hidden="1">'[2]tab 19'!#REF!</definedName>
    <definedName name="вфыв" hidden="1">'[2]tab 19'!#REF!</definedName>
    <definedName name="вфывфыв" localSheetId="6">#REF!</definedName>
    <definedName name="вфывфыв" localSheetId="0">#REF!</definedName>
    <definedName name="вфывфыв">#REF!</definedName>
    <definedName name="вцка" localSheetId="6">#REF!</definedName>
    <definedName name="вцка" localSheetId="0">#REF!</definedName>
    <definedName name="вцка">#REF!</definedName>
    <definedName name="вцувцуйв" localSheetId="0">#REF!</definedName>
    <definedName name="вцувцуйв">#REF!</definedName>
    <definedName name="вы" localSheetId="6">{30,140,350,160,"",""}</definedName>
    <definedName name="вы" localSheetId="0">{30,140,350,160,"",""}</definedName>
    <definedName name="вы">{30,140,350,160,"",""}</definedName>
    <definedName name="вы_1" localSheetId="6">{30,140,350,160,"",""}</definedName>
    <definedName name="вы_1" localSheetId="0">{30,140,350,160,"",""}</definedName>
    <definedName name="вы_1">{30,140,350,160,"",""}</definedName>
    <definedName name="вы_2" localSheetId="6">{30,140,350,160,"",""}</definedName>
    <definedName name="вы_2" localSheetId="0">{30,140,350,160,"",""}</definedName>
    <definedName name="вы_2">{30,140,350,160,"",""}</definedName>
    <definedName name="вы_3" localSheetId="6">{30,140,350,160,"",""}</definedName>
    <definedName name="вы_3" localSheetId="0">{30,140,350,160,"",""}</definedName>
    <definedName name="вы_3">{30,140,350,160,"",""}</definedName>
    <definedName name="вы_4" localSheetId="6">{30,140,350,160,"",""}</definedName>
    <definedName name="вы_4" localSheetId="0">{30,140,350,160,"",""}</definedName>
    <definedName name="вы_4">{30,140,350,160,"",""}</definedName>
    <definedName name="вы_5" localSheetId="6">{30,140,350,160,"",""}</definedName>
    <definedName name="вы_5" localSheetId="0">{30,140,350,160,"",""}</definedName>
    <definedName name="вы_5">{30,140,350,160,"",""}</definedName>
    <definedName name="выбыло">0</definedName>
    <definedName name="выв" localSheetId="6">TRUNC((oy-1)/3+1)</definedName>
    <definedName name="выв" localSheetId="0">TRUNC(([0]!oy-1)/3+1)</definedName>
    <definedName name="выв">TRUNC((oy-1)/3+1)</definedName>
    <definedName name="вывывыв" localSheetId="6">{30,140,350,160,"",""}</definedName>
    <definedName name="вывывыв" localSheetId="0">{30,140,350,160,"",""}</definedName>
    <definedName name="вывывыв">{30,140,350,160,"",""}</definedName>
    <definedName name="вывывыв_1" localSheetId="6">{30,140,350,160,"",""}</definedName>
    <definedName name="вывывыв_1" localSheetId="0">{30,140,350,160,"",""}</definedName>
    <definedName name="вывывыв_1">{30,140,350,160,"",""}</definedName>
    <definedName name="вывывыв_2" localSheetId="6">{30,140,350,160,"",""}</definedName>
    <definedName name="вывывыв_2" localSheetId="0">{30,140,350,160,"",""}</definedName>
    <definedName name="вывывыв_2">{30,140,350,160,"",""}</definedName>
    <definedName name="вывывыв_3" localSheetId="6">{30,140,350,160,"",""}</definedName>
    <definedName name="вывывыв_3" localSheetId="0">{30,140,350,160,"",""}</definedName>
    <definedName name="вывывыв_3">{30,140,350,160,"",""}</definedName>
    <definedName name="вывывыв_4" localSheetId="6">{30,140,350,160,"",""}</definedName>
    <definedName name="вывывыв_4" localSheetId="0">{30,140,350,160,"",""}</definedName>
    <definedName name="вывывыв_4">{30,140,350,160,"",""}</definedName>
    <definedName name="вывывыв_5" localSheetId="6">{30,140,350,160,"",""}</definedName>
    <definedName name="вывывыв_5" localSheetId="0">{30,140,350,160,"",""}</definedName>
    <definedName name="вывывыв_5">{30,140,350,160,"",""}</definedName>
    <definedName name="вывывывывыв" localSheetId="6">#REF!</definedName>
    <definedName name="вывывывывыв" localSheetId="0">#REF!</definedName>
    <definedName name="вывывывывыв">#REF!</definedName>
    <definedName name="вывывывывывыв" localSheetId="6">#REF!</definedName>
    <definedName name="вывывывывывыв" localSheetId="0">#REF!</definedName>
    <definedName name="вывывывывывыв">#REF!</definedName>
    <definedName name="вып">[34]режа!$A$1:$R$862</definedName>
    <definedName name="выпвпваып" localSheetId="6" hidden="1">#REF!</definedName>
    <definedName name="выпвпваып" localSheetId="2" hidden="1">#REF!</definedName>
    <definedName name="выпвпваып" localSheetId="0" hidden="1">#REF!</definedName>
    <definedName name="выпвпваып" hidden="1">#REF!</definedName>
    <definedName name="выфв" localSheetId="6" hidden="1">[1]tab17!#REF!</definedName>
    <definedName name="выфв" localSheetId="2" hidden="1">[1]tab17!#REF!</definedName>
    <definedName name="выфв" localSheetId="0" hidden="1">[1]tab17!#REF!</definedName>
    <definedName name="выфв" hidden="1">[1]tab17!#REF!</definedName>
    <definedName name="г" localSheetId="6">#REF!</definedName>
    <definedName name="г" localSheetId="0">#REF!</definedName>
    <definedName name="г">#REF!</definedName>
    <definedName name="г_1" localSheetId="6">{30,140,350,160,"",""}</definedName>
    <definedName name="г_1" localSheetId="0">{30,140,350,160,"",""}</definedName>
    <definedName name="г_1">{30,140,350,160,"",""}</definedName>
    <definedName name="г_2" localSheetId="6">{30,140,350,160,"",""}</definedName>
    <definedName name="г_2" localSheetId="0">{30,140,350,160,"",""}</definedName>
    <definedName name="г_2">{30,140,350,160,"",""}</definedName>
    <definedName name="г_3" localSheetId="6">{30,140,350,160,"",""}</definedName>
    <definedName name="г_3" localSheetId="0">{30,140,350,160,"",""}</definedName>
    <definedName name="г_3">{30,140,350,160,"",""}</definedName>
    <definedName name="г_4" localSheetId="6">{30,140,350,160,"",""}</definedName>
    <definedName name="г_4" localSheetId="0">{30,140,350,160,"",""}</definedName>
    <definedName name="г_4">{30,140,350,160,"",""}</definedName>
    <definedName name="г_5" localSheetId="6">{30,140,350,160,"",""}</definedName>
    <definedName name="г_5" localSheetId="0">{30,140,350,160,"",""}</definedName>
    <definedName name="г_5">{30,140,350,160,"",""}</definedName>
    <definedName name="ГА" localSheetId="6">#REF!</definedName>
    <definedName name="ГА" localSheetId="0">#REF!</definedName>
    <definedName name="ГА">#REF!</definedName>
    <definedName name="гажк" localSheetId="6">#REF!</definedName>
    <definedName name="гажк" localSheetId="0">#REF!</definedName>
    <definedName name="гажк">#REF!</definedName>
    <definedName name="газ" localSheetId="6">дел/1000</definedName>
    <definedName name="газ" localSheetId="0">дел/1000</definedName>
    <definedName name="газ">дел/1000</definedName>
    <definedName name="газ0">'[29]Prog. rost tarifov'!$C$5</definedName>
    <definedName name="газ2">'[29]Prog. rost tarifov'!$E$5</definedName>
    <definedName name="газконденсат" localSheetId="6">#REF!</definedName>
    <definedName name="газконденсат" localSheetId="0">#REF!</definedName>
    <definedName name="газконденсат">#REF!</definedName>
    <definedName name="газотмарт" localSheetId="6">#REF!</definedName>
    <definedName name="газотмарт" localSheetId="0">#REF!</definedName>
    <definedName name="газотмарт">#REF!</definedName>
    <definedName name="газотфевра" localSheetId="0">#REF!</definedName>
    <definedName name="газотфевра">#REF!</definedName>
    <definedName name="гАЛЛА" localSheetId="6">{30,140,350,160,"",""}</definedName>
    <definedName name="гАЛЛА" localSheetId="0">{30,140,350,160,"",""}</definedName>
    <definedName name="гАЛЛА">{30,140,350,160,"",""}</definedName>
    <definedName name="гАЛЛА_1" localSheetId="6">{30,140,350,160,"",""}</definedName>
    <definedName name="гАЛЛА_1" localSheetId="0">{30,140,350,160,"",""}</definedName>
    <definedName name="гАЛЛА_1">{30,140,350,160,"",""}</definedName>
    <definedName name="гАЛЛА_2" localSheetId="6">{30,140,350,160,"",""}</definedName>
    <definedName name="гАЛЛА_2" localSheetId="0">{30,140,350,160,"",""}</definedName>
    <definedName name="гАЛЛА_2">{30,140,350,160,"",""}</definedName>
    <definedName name="гАЛЛА_3" localSheetId="6">{30,140,350,160,"",""}</definedName>
    <definedName name="гАЛЛА_3" localSheetId="0">{30,140,350,160,"",""}</definedName>
    <definedName name="гАЛЛА_3">{30,140,350,160,"",""}</definedName>
    <definedName name="гАЛЛА_4" localSheetId="6">{30,140,350,160,"",""}</definedName>
    <definedName name="гАЛЛА_4" localSheetId="0">{30,140,350,160,"",""}</definedName>
    <definedName name="гАЛЛА_4">{30,140,350,160,"",""}</definedName>
    <definedName name="гАЛЛА_5" localSheetId="6">{30,140,350,160,"",""}</definedName>
    <definedName name="гАЛЛА_5" localSheetId="0">{30,140,350,160,"",""}</definedName>
    <definedName name="гАЛЛА_5">{30,140,350,160,"",""}</definedName>
    <definedName name="галла_нархи">'[35]Фориш 2003'!$O$4</definedName>
    <definedName name="галлаааа">'[36]Фориш 2003'!$O$4</definedName>
    <definedName name="галлажами" localSheetId="6">#REF!</definedName>
    <definedName name="галлажами" localSheetId="0">#REF!</definedName>
    <definedName name="галлажами">#REF!</definedName>
    <definedName name="гансел" localSheetId="6">#REF!</definedName>
    <definedName name="гансел" localSheetId="0">#REF!</definedName>
    <definedName name="гансел">#REF!</definedName>
    <definedName name="гап" localSheetId="0">#REF!</definedName>
    <definedName name="гап">#REF!</definedName>
    <definedName name="гасн" localSheetId="0">#REF!</definedName>
    <definedName name="гасн">#REF!</definedName>
    <definedName name="ГБ" localSheetId="6">#REF!</definedName>
    <definedName name="ГБ" localSheetId="0">#REF!</definedName>
    <definedName name="ГБ">#REF!</definedName>
    <definedName name="ГВ" localSheetId="6">#REF!</definedName>
    <definedName name="ГВ" localSheetId="0">#REF!</definedName>
    <definedName name="ГВ">#REF!</definedName>
    <definedName name="гг">#N/A</definedName>
    <definedName name="ггг" localSheetId="6">#REF!</definedName>
    <definedName name="ггг" localSheetId="0">#REF!</definedName>
    <definedName name="ггг">#REF!</definedName>
    <definedName name="ггггг" localSheetId="6">#REF!</definedName>
    <definedName name="ггггг" localSheetId="0">#REF!</definedName>
    <definedName name="ггггг">#REF!</definedName>
    <definedName name="ГД" localSheetId="6">#REF!</definedName>
    <definedName name="ГД" localSheetId="0">#REF!</definedName>
    <definedName name="ГД">#REF!</definedName>
    <definedName name="ГЕ" localSheetId="0">#REF!</definedName>
    <definedName name="ГЕ">#REF!</definedName>
    <definedName name="гн" localSheetId="6">{30,140,350,160,"",""}</definedName>
    <definedName name="гн" localSheetId="0">{30,140,350,160,"",""}</definedName>
    <definedName name="гн">{30,140,350,160,"",""}</definedName>
    <definedName name="гн_1" localSheetId="6">{30,140,350,160,"",""}</definedName>
    <definedName name="гн_1" localSheetId="0">{30,140,350,160,"",""}</definedName>
    <definedName name="гн_1">{30,140,350,160,"",""}</definedName>
    <definedName name="гн_2" localSheetId="6">{30,140,350,160,"",""}</definedName>
    <definedName name="гн_2" localSheetId="0">{30,140,350,160,"",""}</definedName>
    <definedName name="гн_2">{30,140,350,160,"",""}</definedName>
    <definedName name="гн_3" localSheetId="6">{30,140,350,160,"",""}</definedName>
    <definedName name="гн_3" localSheetId="0">{30,140,350,160,"",""}</definedName>
    <definedName name="гн_3">{30,140,350,160,"",""}</definedName>
    <definedName name="гн_4" localSheetId="6">{30,140,350,160,"",""}</definedName>
    <definedName name="гн_4" localSheetId="0">{30,140,350,160,"",""}</definedName>
    <definedName name="гн_4">{30,140,350,160,"",""}</definedName>
    <definedName name="гн_5" localSheetId="6">{30,140,350,160,"",""}</definedName>
    <definedName name="гн_5" localSheetId="0">{30,140,350,160,"",""}</definedName>
    <definedName name="гн_5">{30,140,350,160,"",""}</definedName>
    <definedName name="гне" localSheetId="6">{30,140,350,160,"",""}</definedName>
    <definedName name="гне" localSheetId="0">{30,140,350,160,"",""}</definedName>
    <definedName name="гне">{30,140,350,160,"",""}</definedName>
    <definedName name="гне_1" localSheetId="6">{30,140,350,160,"",""}</definedName>
    <definedName name="гне_1" localSheetId="0">{30,140,350,160,"",""}</definedName>
    <definedName name="гне_1">{30,140,350,160,"",""}</definedName>
    <definedName name="гне_2" localSheetId="6">{30,140,350,160,"",""}</definedName>
    <definedName name="гне_2" localSheetId="0">{30,140,350,160,"",""}</definedName>
    <definedName name="гне_2">{30,140,350,160,"",""}</definedName>
    <definedName name="гне_3" localSheetId="6">{30,140,350,160,"",""}</definedName>
    <definedName name="гне_3" localSheetId="0">{30,140,350,160,"",""}</definedName>
    <definedName name="гне_3">{30,140,350,160,"",""}</definedName>
    <definedName name="гне_4" localSheetId="6">{30,140,350,160,"",""}</definedName>
    <definedName name="гне_4" localSheetId="0">{30,140,350,160,"",""}</definedName>
    <definedName name="гне_4">{30,140,350,160,"",""}</definedName>
    <definedName name="гне_5" localSheetId="6">{30,140,350,160,"",""}</definedName>
    <definedName name="гне_5" localSheetId="0">{30,140,350,160,"",""}</definedName>
    <definedName name="гне_5">{30,140,350,160,"",""}</definedName>
    <definedName name="гншлно" localSheetId="6">TRUNC((oy-1)/3+1)</definedName>
    <definedName name="гншлно" localSheetId="0">TRUNC(([0]!oy-1)/3+1)</definedName>
    <definedName name="гншлно">TRUNC((oy-1)/3+1)</definedName>
    <definedName name="гншщг" localSheetId="6">TRUNC((oy-1)/3+1)</definedName>
    <definedName name="гншщг" localSheetId="0">TRUNC(([0]!oy-1)/3+1)</definedName>
    <definedName name="гншщг">TRUNC((oy-1)/3+1)</definedName>
    <definedName name="го" localSheetId="6">#REF!</definedName>
    <definedName name="го" localSheetId="0">#REF!</definedName>
    <definedName name="го">#REF!</definedName>
    <definedName name="го45" localSheetId="6">#REF!</definedName>
    <definedName name="го45" localSheetId="0">#REF!</definedName>
    <definedName name="го45">#REF!</definedName>
    <definedName name="Голыше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 localSheetId="6">#REF!</definedName>
    <definedName name="город" localSheetId="0">#REF!</definedName>
    <definedName name="город">#REF!</definedName>
    <definedName name="гр" localSheetId="6">#REF!</definedName>
    <definedName name="гр" localSheetId="0">#REF!</definedName>
    <definedName name="гр">#REF!</definedName>
    <definedName name="гтк_мф_02">[37]ГТК_Минфин_факт!$A$2:$IV$13</definedName>
    <definedName name="гтк_мф_03">[37]ГТК_Минфин_факт!$A$16:$IV$27</definedName>
    <definedName name="гтк_мф_04">[37]ГТК_Минфин_факт!$A$30:$IV$41</definedName>
    <definedName name="гткисточ" localSheetId="6">'[38]ГТК 9 месяцев-уточн'!#REF!</definedName>
    <definedName name="гткисточ" localSheetId="0">'[38]ГТК 9 месяцев-уточн'!#REF!</definedName>
    <definedName name="гткисточ">'[38]ГТК 9 месяцев-уточн'!#REF!</definedName>
    <definedName name="гткпрог" localSheetId="6">'[38]ГТК 9 месяцев-уточн'!#REF!</definedName>
    <definedName name="гткпрог" localSheetId="0">'[38]ГТК 9 месяцев-уточн'!#REF!</definedName>
    <definedName name="гткпрог">'[38]ГТК 9 месяцев-уточн'!#REF!</definedName>
    <definedName name="гткутв" localSheetId="6">'[38]ГТК 9 месяцев-уточн'!#REF!</definedName>
    <definedName name="гткутв" localSheetId="0">'[38]ГТК 9 месяцев-уточн'!#REF!</definedName>
    <definedName name="гткутв">'[38]ГТК 9 месяцев-уточн'!#REF!</definedName>
    <definedName name="гуза" localSheetId="6">{30,140,350,160,"",""}</definedName>
    <definedName name="гуза" localSheetId="0">{30,140,350,160,"",""}</definedName>
    <definedName name="гуза">{30,140,350,160,"",""}</definedName>
    <definedName name="ГУРЛАНТУМАН" localSheetId="6">#REF!</definedName>
    <definedName name="ГУРЛАНТУМАН" localSheetId="0">#REF!</definedName>
    <definedName name="ГУРЛАНТУМАН">#REF!</definedName>
    <definedName name="гшаорл" localSheetId="6">TRUNC((oy-1)/3+1)</definedName>
    <definedName name="гшаорл" localSheetId="0">TRUNC(([0]!oy-1)/3+1)</definedName>
    <definedName name="гшаорл">TRUNC((oy-1)/3+1)</definedName>
    <definedName name="гшдгшд" localSheetId="6">TRUNC((oy-1)/3+1)</definedName>
    <definedName name="гшдгшд" localSheetId="0">TRUNC(([0]!oy-1)/3+1)</definedName>
    <definedName name="гшдгшд">TRUNC((oy-1)/3+1)</definedName>
    <definedName name="гшеашп" localSheetId="6">TRUNC((oy-1)/3+1)</definedName>
    <definedName name="гшеашп" localSheetId="0">TRUNC(([0]!oy-1)/3+1)</definedName>
    <definedName name="гшеашп">TRUNC((oy-1)/3+1)</definedName>
    <definedName name="гшенгкг" localSheetId="6">TRUNC((oy-1)/3+1)</definedName>
    <definedName name="гшенгкг" localSheetId="0">TRUNC(([0]!oy-1)/3+1)</definedName>
    <definedName name="гшенгкг">TRUNC((oy-1)/3+1)</definedName>
    <definedName name="гшзлдж" localSheetId="6">TRUNC((oy-1)/3+1)</definedName>
    <definedName name="гшзлдж" localSheetId="0">TRUNC(([0]!oy-1)/3+1)</definedName>
    <definedName name="гшзлдж">TRUNC((oy-1)/3+1)</definedName>
    <definedName name="гшзлод" localSheetId="6">TRUNC((oy-1)/3+1)</definedName>
    <definedName name="гшзлод" localSheetId="0">TRUNC(([0]!oy-1)/3+1)</definedName>
    <definedName name="гшзлод">TRUNC((oy-1)/3+1)</definedName>
    <definedName name="гшлго" localSheetId="6">TRUNC((oy-1)/3+1)</definedName>
    <definedName name="гшлго" localSheetId="0">TRUNC(([0]!oy-1)/3+1)</definedName>
    <definedName name="гшлго">TRUNC((oy-1)/3+1)</definedName>
    <definedName name="гшлдод" localSheetId="6">TRUNC((oy-1)/3+1)</definedName>
    <definedName name="гшлдод" localSheetId="0">TRUNC(([0]!oy-1)/3+1)</definedName>
    <definedName name="гшлдод">TRUNC((oy-1)/3+1)</definedName>
    <definedName name="гшлпло" localSheetId="6">TRUNC((oy-1)/3+1)</definedName>
    <definedName name="гшлпло" localSheetId="0">TRUNC(([0]!oy-1)/3+1)</definedName>
    <definedName name="гшлпло">TRUNC((oy-1)/3+1)</definedName>
    <definedName name="гшлрлдр" localSheetId="6">TRUNC((oy-1)/3+1)</definedName>
    <definedName name="гшлрлдр" localSheetId="0">TRUNC(([0]!oy-1)/3+1)</definedName>
    <definedName name="гшлрлдр">TRUNC((oy-1)/3+1)</definedName>
    <definedName name="гшщзгщ" localSheetId="6">DATE(yil,oy,1)</definedName>
    <definedName name="гшщзгщ" localSheetId="0">DATE([0]!yil,[0]!oy,1)</definedName>
    <definedName name="гшщзгщ">DATE(yil,oy,1)</definedName>
    <definedName name="гщлгл" localSheetId="6">TRUNC((oy-1)/3+1)</definedName>
    <definedName name="гщлгл" localSheetId="0">TRUNC(([0]!oy-1)/3+1)</definedName>
    <definedName name="гщлгл">TRUNC((oy-1)/3+1)</definedName>
    <definedName name="д">'[39]$$'!$E$27</definedName>
    <definedName name="д_вл" localSheetId="6">#REF!</definedName>
    <definedName name="д_вл" localSheetId="0">#REF!</definedName>
    <definedName name="д_вл">#REF!</definedName>
    <definedName name="д5">#N/A</definedName>
    <definedName name="да" localSheetId="6">{30,140,350,160,"",""}</definedName>
    <definedName name="да" localSheetId="0">{30,140,350,160,"",""}</definedName>
    <definedName name="да">{30,140,350,160,"",""}</definedName>
    <definedName name="да_1" localSheetId="6">{30,140,350,160,"",""}</definedName>
    <definedName name="да_1" localSheetId="0">{30,140,350,160,"",""}</definedName>
    <definedName name="да_1">{30,140,350,160,"",""}</definedName>
    <definedName name="да_2" localSheetId="6">{30,140,350,160,"",""}</definedName>
    <definedName name="да_2" localSheetId="0">{30,140,350,160,"",""}</definedName>
    <definedName name="да_2">{30,140,350,160,"",""}</definedName>
    <definedName name="да_3" localSheetId="6">{30,140,350,160,"",""}</definedName>
    <definedName name="да_3" localSheetId="0">{30,140,350,160,"",""}</definedName>
    <definedName name="да_3">{30,140,350,160,"",""}</definedName>
    <definedName name="да_4" localSheetId="6">{30,140,350,160,"",""}</definedName>
    <definedName name="да_4" localSheetId="0">{30,140,350,160,"",""}</definedName>
    <definedName name="да_4">{30,140,350,160,"",""}</definedName>
    <definedName name="да_5" localSheetId="6">{30,140,350,160,"",""}</definedName>
    <definedName name="да_5" localSheetId="0">{30,140,350,160,"",""}</definedName>
    <definedName name="да_5">{30,140,350,160,"",""}</definedName>
    <definedName name="дангалов" localSheetId="6">#REF!</definedName>
    <definedName name="дангалов" localSheetId="0">#REF!</definedName>
    <definedName name="дангалов">#REF!</definedName>
    <definedName name="Данные" localSheetId="6">'[33]реестр декабрь'!#REF!</definedName>
    <definedName name="Данные" localSheetId="0">'[33]реестр декабрь'!#REF!</definedName>
    <definedName name="Данные">'[33]реестр декабрь'!#REF!</definedName>
    <definedName name="Дата" localSheetId="6">#REF!</definedName>
    <definedName name="Дата" localSheetId="0">#REF!</definedName>
    <definedName name="Дата">#REF!</definedName>
    <definedName name="двиг1.0">'[11]План пр-ва'!$C$18:$Y$18</definedName>
    <definedName name="двиг1.2">'[11]План пр-ва'!$C$19:$Y$19</definedName>
    <definedName name="двиг1.4">'[11]План пр-ва'!$C$21:$Y$21</definedName>
    <definedName name="двиг1.5">'[11]План пр-ва'!$C$22:$Y$22</definedName>
    <definedName name="дд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ададда" localSheetId="6">#REF!</definedName>
    <definedName name="ддададда" localSheetId="0">#REF!</definedName>
    <definedName name="ддададда">#REF!</definedName>
    <definedName name="ддд" localSheetId="6" hidden="1">{"MONA",#N/A,FALSE,"S"}</definedName>
    <definedName name="ддд" localSheetId="2" hidden="1">{"MONA",#N/A,FALSE,"S"}</definedName>
    <definedName name="ддд" localSheetId="0" hidden="1">{"MONA",#N/A,FALSE,"S"}</definedName>
    <definedName name="ддд" hidden="1">{"MONA",#N/A,FALSE,"S"}</definedName>
    <definedName name="дддд" localSheetId="6">TRUNC((oy-1)/3+1)</definedName>
    <definedName name="дддд" localSheetId="0">TRUNC(([0]!oy-1)/3+1)</definedName>
    <definedName name="дддд">TRUNC((oy-1)/3+1)</definedName>
    <definedName name="ддддд" localSheetId="6" hidden="1">#REF!,#REF!,#REF!,#REF!</definedName>
    <definedName name="ддддд" localSheetId="0" hidden="1">#REF!,#REF!,#REF!,#REF!</definedName>
    <definedName name="ддддд" hidden="1">#REF!,#REF!,#REF!,#REF!</definedName>
    <definedName name="ддждлдж">#N/A</definedName>
    <definedName name="дебит" localSheetId="6">#REF!</definedName>
    <definedName name="дебит" localSheetId="0">#REF!</definedName>
    <definedName name="дебит">#REF!</definedName>
    <definedName name="действующий" localSheetId="6">#REF!</definedName>
    <definedName name="действующий" localSheetId="0">#REF!</definedName>
    <definedName name="действующий">#REF!</definedName>
    <definedName name="Действующий_1">#N/A</definedName>
    <definedName name="действующий_2">#N/A</definedName>
    <definedName name="Действующий_3">#N/A</definedName>
    <definedName name="Действующий_4">#N/A</definedName>
    <definedName name="декабрь" localSheetId="6">#REF!</definedName>
    <definedName name="декабрь" localSheetId="0">#REF!</definedName>
    <definedName name="декабрь">#REF!</definedName>
    <definedName name="денги" localSheetId="6">#REF!</definedName>
    <definedName name="денги" localSheetId="0">#REF!</definedName>
    <definedName name="денги">#REF!</definedName>
    <definedName name="дех" localSheetId="6">{228,140,350,160,"",""}</definedName>
    <definedName name="дех" localSheetId="0">{228,140,350,160,"",""}</definedName>
    <definedName name="дех">{228,140,350,160,"",""}</definedName>
    <definedName name="дех_1" localSheetId="6">{228,140,350,160,"",""}</definedName>
    <definedName name="дех_1" localSheetId="0">{228,140,350,160,"",""}</definedName>
    <definedName name="дех_1">{228,140,350,160,"",""}</definedName>
    <definedName name="дех_2" localSheetId="6">{228,140,350,160,"",""}</definedName>
    <definedName name="дех_2" localSheetId="0">{228,140,350,160,"",""}</definedName>
    <definedName name="дех_2">{228,140,350,160,"",""}</definedName>
    <definedName name="дех_3" localSheetId="6">{228,140,350,160,"",""}</definedName>
    <definedName name="дех_3" localSheetId="0">{228,140,350,160,"",""}</definedName>
    <definedName name="дех_3">{228,140,350,160,"",""}</definedName>
    <definedName name="дех_4" localSheetId="6">{228,140,350,160,"",""}</definedName>
    <definedName name="дех_4" localSheetId="0">{228,140,350,160,"",""}</definedName>
    <definedName name="дех_4">{228,140,350,160,"",""}</definedName>
    <definedName name="дех_5" localSheetId="6">{228,140,350,160,"",""}</definedName>
    <definedName name="дех_5" localSheetId="0">{228,140,350,160,"",""}</definedName>
    <definedName name="дех_5">{228,140,350,160,"",""}</definedName>
    <definedName name="дехконобод" localSheetId="6" hidden="1">{#N/A,#N/A,FALSE,"BODY"}</definedName>
    <definedName name="дехконобод" localSheetId="2" hidden="1">{#N/A,#N/A,FALSE,"BODY"}</definedName>
    <definedName name="дехконобод" localSheetId="0" hidden="1">{#N/A,#N/A,FALSE,"BODY"}</definedName>
    <definedName name="дехконобод" hidden="1">{#N/A,#N/A,FALSE,"BODY"}</definedName>
    <definedName name="ДЖОДЛОРД" localSheetId="6">#REF!</definedName>
    <definedName name="ДЖОДЛОРД" localSheetId="0">#REF!</definedName>
    <definedName name="ДЖОДЛОРД">#REF!</definedName>
    <definedName name="дзку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 localSheetId="6">#REF!</definedName>
    <definedName name="диап" localSheetId="0">#REF!</definedName>
    <definedName name="диап">#REF!</definedName>
    <definedName name="диёр" localSheetId="6">{30,140,350,160,"",""}</definedName>
    <definedName name="диёр" localSheetId="0">{30,140,350,160,"",""}</definedName>
    <definedName name="диёр">{30,140,350,160,"",""}</definedName>
    <definedName name="диёр_1" localSheetId="6">{30,140,350,160,"",""}</definedName>
    <definedName name="диёр_1" localSheetId="0">{30,140,350,160,"",""}</definedName>
    <definedName name="диёр_1">{30,140,350,160,"",""}</definedName>
    <definedName name="диёр_2" localSheetId="6">{30,140,350,160,"",""}</definedName>
    <definedName name="диёр_2" localSheetId="0">{30,140,350,160,"",""}</definedName>
    <definedName name="диёр_2">{30,140,350,160,"",""}</definedName>
    <definedName name="диёр_3" localSheetId="6">{30,140,350,160,"",""}</definedName>
    <definedName name="диёр_3" localSheetId="0">{30,140,350,160,"",""}</definedName>
    <definedName name="диёр_3">{30,140,350,160,"",""}</definedName>
    <definedName name="диёр_4" localSheetId="6">{30,140,350,160,"",""}</definedName>
    <definedName name="диёр_4" localSheetId="0">{30,140,350,160,"",""}</definedName>
    <definedName name="диёр_4">{30,140,350,160,"",""}</definedName>
    <definedName name="диёр_5" localSheetId="6">{30,140,350,160,"",""}</definedName>
    <definedName name="диёр_5" localSheetId="0">{30,140,350,160,"",""}</definedName>
    <definedName name="диёр_5">{30,140,350,160,"",""}</definedName>
    <definedName name="дикрет" localSheetId="6">#REF!</definedName>
    <definedName name="дикрет" localSheetId="0">#REF!</definedName>
    <definedName name="дикрет">#REF!</definedName>
    <definedName name="дина" localSheetId="6">#REF!</definedName>
    <definedName name="дина" localSheetId="0">#REF!</definedName>
    <definedName name="дина">#REF!</definedName>
    <definedName name="Дирек" localSheetId="6">#REF!</definedName>
    <definedName name="Дирек" localSheetId="0">#REF!</definedName>
    <definedName name="Дирек">#REF!</definedName>
    <definedName name="Дирекция" localSheetId="0">#REF!</definedName>
    <definedName name="Дирекция">#REF!</definedName>
    <definedName name="дИРЕКЦИЯ_ПО_СТР_ВУ_РЕГ.ВОДОПРОВОДОВ" localSheetId="6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дк" localSheetId="0">#REF!</definedName>
    <definedName name="дк">#REF!</definedName>
    <definedName name="длдпржпрдоьж" localSheetId="0">#REF!</definedName>
    <definedName name="длдпржпрдоьж">#REF!</definedName>
    <definedName name="дло" localSheetId="0">#REF!</definedName>
    <definedName name="дло">#REF!</definedName>
    <definedName name="длоолл30">#N/A</definedName>
    <definedName name="ДЛОРЛДОР" localSheetId="6">#REF!</definedName>
    <definedName name="ДЛОРЛДОР" localSheetId="0">#REF!</definedName>
    <definedName name="ДЛОРЛДОР">#REF!</definedName>
    <definedName name="днгшшен" localSheetId="6">TRUNC((oy-1)/3+1)</definedName>
    <definedName name="днгшшен" localSheetId="0">TRUNC(([0]!oy-1)/3+1)</definedName>
    <definedName name="днгшшен">TRUNC((oy-1)/3+1)</definedName>
    <definedName name="Доб_газа" localSheetId="6">'[40]Data input'!#REF!</definedName>
    <definedName name="Доб_газа" localSheetId="0">'[40]Data input'!#REF!</definedName>
    <definedName name="Доб_газа">'[40]Data input'!#REF!</definedName>
    <definedName name="Доб_руды" localSheetId="6">'[40]Data input'!#REF!</definedName>
    <definedName name="Доб_руды" localSheetId="0">'[40]Data input'!#REF!</definedName>
    <definedName name="Доб_руды">'[40]Data input'!#REF!</definedName>
    <definedName name="дода" localSheetId="6">#REF!</definedName>
    <definedName name="дода" localSheetId="0">#REF!</definedName>
    <definedName name="дода">#REF!</definedName>
    <definedName name="долг" localSheetId="6">#REF!</definedName>
    <definedName name="долг" localSheetId="0">#REF!</definedName>
    <definedName name="долг">#REF!</definedName>
    <definedName name="долл">'[41]для ГАКа'!$E$52</definedName>
    <definedName name="долл._курс">'[42]Доходи линейные'!$B$82</definedName>
    <definedName name="долл.евро">[43]Курс!$D$4</definedName>
    <definedName name="долл.США">[43]Курс!$D$5</definedName>
    <definedName name="доллар" localSheetId="6">#REF!</definedName>
    <definedName name="доллар" localSheetId="0">#REF!</definedName>
    <definedName name="доллар">#REF!</definedName>
    <definedName name="Дох" localSheetId="6">#REF!</definedName>
    <definedName name="Дох" localSheetId="0">#REF!</definedName>
    <definedName name="Дох">#REF!</definedName>
    <definedName name="дохо" localSheetId="0" hidden="1">#REF!</definedName>
    <definedName name="дохо" hidden="1">#REF!</definedName>
    <definedName name="Доход">#N/A</definedName>
    <definedName name="ДС" localSheetId="6">#REF!</definedName>
    <definedName name="ДС" localSheetId="0">#REF!</definedName>
    <definedName name="ДС">#REF!</definedName>
    <definedName name="дт">'[29]Prog. rost tarifov'!$D$8</definedName>
    <definedName name="дт0">'[44]Prog. rost tarifov'!$C$8</definedName>
    <definedName name="дт2">'[29]Prog. rost tarifov'!$E$8</definedName>
    <definedName name="дтр" localSheetId="6">#REF!</definedName>
    <definedName name="дтр" localSheetId="0">#REF!</definedName>
    <definedName name="дтр">#REF!</definedName>
    <definedName name="дустл" localSheetId="6">{30,140,350,160,"",""}</definedName>
    <definedName name="дустл" localSheetId="0">{30,140,350,160,"",""}</definedName>
    <definedName name="дустл">{30,140,350,160,"",""}</definedName>
    <definedName name="дустл_1" localSheetId="6">{30,140,350,160,"",""}</definedName>
    <definedName name="дустл_1" localSheetId="0">{30,140,350,160,"",""}</definedName>
    <definedName name="дустл_1">{30,140,350,160,"",""}</definedName>
    <definedName name="дустл_2" localSheetId="6">{30,140,350,160,"",""}</definedName>
    <definedName name="дустл_2" localSheetId="0">{30,140,350,160,"",""}</definedName>
    <definedName name="дустл_2">{30,140,350,160,"",""}</definedName>
    <definedName name="дустл_3" localSheetId="6">{30,140,350,160,"",""}</definedName>
    <definedName name="дустл_3" localSheetId="0">{30,140,350,160,"",""}</definedName>
    <definedName name="дустл_3">{30,140,350,160,"",""}</definedName>
    <definedName name="дустл_4" localSheetId="6">{30,140,350,160,"",""}</definedName>
    <definedName name="дустл_4" localSheetId="0">{30,140,350,160,"",""}</definedName>
    <definedName name="дустл_4">{30,140,350,160,"",""}</definedName>
    <definedName name="дустл_5" localSheetId="6">{30,140,350,160,"",""}</definedName>
    <definedName name="дустл_5" localSheetId="0">{30,140,350,160,"",""}</definedName>
    <definedName name="дустл_5">{30,140,350,160,"",""}</definedName>
    <definedName name="е">'[39]$$'!$E$30</definedName>
    <definedName name="ё" localSheetId="6">{30,140,350,160,"",""}</definedName>
    <definedName name="ё" localSheetId="0">{30,140,350,160,"",""}</definedName>
    <definedName name="ё">{30,140,350,160,"",""}</definedName>
    <definedName name="еаншпроо" localSheetId="6">TRUNC((oy-1)/3+1)</definedName>
    <definedName name="еаншпроо" localSheetId="0">TRUNC(([0]!oy-1)/3+1)</definedName>
    <definedName name="еаншпроо">TRUNC((oy-1)/3+1)</definedName>
    <definedName name="еаппвр" localSheetId="6">#REF!</definedName>
    <definedName name="еаппвр" localSheetId="0">#REF!</definedName>
    <definedName name="еаппвр">#REF!</definedName>
    <definedName name="евро" localSheetId="6">#REF!</definedName>
    <definedName name="евро" localSheetId="0">#REF!</definedName>
    <definedName name="евро">#REF!</definedName>
    <definedName name="ее" localSheetId="6">#REF!</definedName>
    <definedName name="ее" localSheetId="0">#REF!</definedName>
    <definedName name="ее">#REF!</definedName>
    <definedName name="ёё" localSheetId="0" hidden="1">#REF!</definedName>
    <definedName name="ёё" hidden="1">#REF!</definedName>
    <definedName name="еее">#N/A</definedName>
    <definedName name="ёёё">#N/A</definedName>
    <definedName name="ееее" localSheetId="6">{30,140,350,160,"",""}</definedName>
    <definedName name="ееее" localSheetId="0">{30,140,350,160,"",""}</definedName>
    <definedName name="ееее">{30,140,350,160,"",""}</definedName>
    <definedName name="ееее_1" localSheetId="6">{30,140,350,160,"",""}</definedName>
    <definedName name="ееее_1" localSheetId="0">{30,140,350,160,"",""}</definedName>
    <definedName name="ееее_1">{30,140,350,160,"",""}</definedName>
    <definedName name="ееее_2" localSheetId="6">{30,140,350,160,"",""}</definedName>
    <definedName name="ееее_2" localSheetId="0">{30,140,350,160,"",""}</definedName>
    <definedName name="ееее_2">{30,140,350,160,"",""}</definedName>
    <definedName name="ееее_3" localSheetId="6">{30,140,350,160,"",""}</definedName>
    <definedName name="ееее_3" localSheetId="0">{30,140,350,160,"",""}</definedName>
    <definedName name="ееее_3">{30,140,350,160,"",""}</definedName>
    <definedName name="ееее_4" localSheetId="6">{30,140,350,160,"",""}</definedName>
    <definedName name="ееее_4" localSheetId="0">{30,140,350,160,"",""}</definedName>
    <definedName name="ееее_4">{30,140,350,160,"",""}</definedName>
    <definedName name="ееее_5" localSheetId="6">{30,140,350,160,"",""}</definedName>
    <definedName name="ееее_5" localSheetId="0">{30,140,350,160,"",""}</definedName>
    <definedName name="ееее_5">{30,140,350,160,"",""}</definedName>
    <definedName name="ёйилмаси" localSheetId="6">#REF!</definedName>
    <definedName name="ёйилмаси" localSheetId="0">#REF!</definedName>
    <definedName name="ёйилмаси">#REF!</definedName>
    <definedName name="ек" localSheetId="6">{30,140,350,160,"",""}</definedName>
    <definedName name="ек" localSheetId="0">{30,140,350,160,"",""}</definedName>
    <definedName name="ек">{30,140,350,160,"",""}</definedName>
    <definedName name="ек_1" localSheetId="6">{30,140,350,160,"",""}</definedName>
    <definedName name="ек_1" localSheetId="0">{30,140,350,160,"",""}</definedName>
    <definedName name="ек_1">{30,140,350,160,"",""}</definedName>
    <definedName name="ек_2" localSheetId="6">{30,140,350,160,"",""}</definedName>
    <definedName name="ек_2" localSheetId="0">{30,140,350,160,"",""}</definedName>
    <definedName name="ек_2">{30,140,350,160,"",""}</definedName>
    <definedName name="ек_3" localSheetId="6">{30,140,350,160,"",""}</definedName>
    <definedName name="ек_3" localSheetId="0">{30,140,350,160,"",""}</definedName>
    <definedName name="ек_3">{30,140,350,160,"",""}</definedName>
    <definedName name="ек_4" localSheetId="6">{30,140,350,160,"",""}</definedName>
    <definedName name="ек_4" localSheetId="0">{30,140,350,160,"",""}</definedName>
    <definedName name="ек_4">{30,140,350,160,"",""}</definedName>
    <definedName name="ек_5" localSheetId="6">{30,140,350,160,"",""}</definedName>
    <definedName name="ек_5" localSheetId="0">{30,140,350,160,"",""}</definedName>
    <definedName name="ек_5">{30,140,350,160,"",""}</definedName>
    <definedName name="еке" localSheetId="6">{30,140,350,160,"",""}</definedName>
    <definedName name="еке" localSheetId="0">{30,140,350,160,"",""}</definedName>
    <definedName name="еке">{30,140,350,160,"",""}</definedName>
    <definedName name="еке_1" localSheetId="6">{30,140,350,160,"",""}</definedName>
    <definedName name="еке_1" localSheetId="0">{30,140,350,160,"",""}</definedName>
    <definedName name="еке_1">{30,140,350,160,"",""}</definedName>
    <definedName name="еке_2" localSheetId="6">{30,140,350,160,"",""}</definedName>
    <definedName name="еке_2" localSheetId="0">{30,140,350,160,"",""}</definedName>
    <definedName name="еке_2">{30,140,350,160,"",""}</definedName>
    <definedName name="еке_3" localSheetId="6">{30,140,350,160,"",""}</definedName>
    <definedName name="еке_3" localSheetId="0">{30,140,350,160,"",""}</definedName>
    <definedName name="еке_3">{30,140,350,160,"",""}</definedName>
    <definedName name="еке_4" localSheetId="6">{30,140,350,160,"",""}</definedName>
    <definedName name="еке_4" localSheetId="0">{30,140,350,160,"",""}</definedName>
    <definedName name="еке_4">{30,140,350,160,"",""}</definedName>
    <definedName name="еке_5" localSheetId="6">{30,140,350,160,"",""}</definedName>
    <definedName name="еке_5" localSheetId="0">{30,140,350,160,"",""}</definedName>
    <definedName name="еке_5">{30,140,350,160,"",""}</definedName>
    <definedName name="ЁКЖОМ" localSheetId="6">TRUNC((oy-1)/3+1)</definedName>
    <definedName name="ЁКЖОМ" localSheetId="0">TRUNC(([0]!oy-1)/3+1)</definedName>
    <definedName name="ЁКЖОМ">TRUNC((oy-1)/3+1)</definedName>
    <definedName name="ЁКЛМН" localSheetId="6">TRUNC((oy-1)/3+1)</definedName>
    <definedName name="ЁКЛМН" localSheetId="0">TRUNC(([0]!oy-1)/3+1)</definedName>
    <definedName name="ЁКЛМН">TRUNC((oy-1)/3+1)</definedName>
    <definedName name="ен" localSheetId="6">{30,140,350,160,"",""}</definedName>
    <definedName name="ен" localSheetId="0">{30,140,350,160,"",""}</definedName>
    <definedName name="ен">{30,140,350,160,"",""}</definedName>
    <definedName name="ен_1" localSheetId="6">{30,140,350,160,"",""}</definedName>
    <definedName name="ен_1" localSheetId="0">{30,140,350,160,"",""}</definedName>
    <definedName name="ен_1">{30,140,350,160,"",""}</definedName>
    <definedName name="ен_2" localSheetId="6">{30,140,350,160,"",""}</definedName>
    <definedName name="ен_2" localSheetId="0">{30,140,350,160,"",""}</definedName>
    <definedName name="ен_2">{30,140,350,160,"",""}</definedName>
    <definedName name="ен_3" localSheetId="6">{30,140,350,160,"",""}</definedName>
    <definedName name="ен_3" localSheetId="0">{30,140,350,160,"",""}</definedName>
    <definedName name="ен_3">{30,140,350,160,"",""}</definedName>
    <definedName name="ен_4" localSheetId="6">{30,140,350,160,"",""}</definedName>
    <definedName name="ен_4" localSheetId="0">{30,140,350,160,"",""}</definedName>
    <definedName name="ен_4">{30,140,350,160,"",""}</definedName>
    <definedName name="ен_5" localSheetId="6">{30,140,350,160,"",""}</definedName>
    <definedName name="ен_5" localSheetId="0">{30,140,350,160,"",""}</definedName>
    <definedName name="ен_5">{30,140,350,160,"",""}</definedName>
    <definedName name="енгео" localSheetId="6">DATE(yil,oy,1)</definedName>
    <definedName name="енгео" localSheetId="0">DATE([0]!yil,[0]!oy,1)</definedName>
    <definedName name="енгео">DATE(yil,oy,1)</definedName>
    <definedName name="енгкен" localSheetId="6">DATE(yil,oy,1)</definedName>
    <definedName name="енгкен" localSheetId="0">DATE([0]!yil,[0]!oy,1)</definedName>
    <definedName name="енгкен">DATE(yil,oy,1)</definedName>
    <definedName name="енгншлпрд" localSheetId="6">TRUNC((oy-1)/3+1)</definedName>
    <definedName name="енгншлпрд" localSheetId="0">TRUNC(([0]!oy-1)/3+1)</definedName>
    <definedName name="енгншлпрд">TRUNC((oy-1)/3+1)</definedName>
    <definedName name="енгоелорл" localSheetId="6">TRUNC((oy-1)/3+1)</definedName>
    <definedName name="енгоелорл" localSheetId="0">TRUNC(([0]!oy-1)/3+1)</definedName>
    <definedName name="енгоелорл">TRUNC((oy-1)/3+1)</definedName>
    <definedName name="енгоошен" localSheetId="6">TRUNC((oy-1)/3+1)</definedName>
    <definedName name="енгоошен" localSheetId="0">TRUNC(([0]!oy-1)/3+1)</definedName>
    <definedName name="енгоошен">TRUNC((oy-1)/3+1)</definedName>
    <definedName name="енгопро" localSheetId="6">TRUNC((oy-1)/3+1)</definedName>
    <definedName name="енгопро" localSheetId="0">TRUNC(([0]!oy-1)/3+1)</definedName>
    <definedName name="енгопро">TRUNC((oy-1)/3+1)</definedName>
    <definedName name="енгопроапеол" localSheetId="6">TRUNC((oy-1)/3+1)</definedName>
    <definedName name="енгопроапеол" localSheetId="0">TRUNC(([0]!oy-1)/3+1)</definedName>
    <definedName name="енгопроапеол">TRUNC((oy-1)/3+1)</definedName>
    <definedName name="енгшно" localSheetId="6">TRUNC((oy-1)/3+1)</definedName>
    <definedName name="енгшно" localSheetId="0">TRUNC(([0]!oy-1)/3+1)</definedName>
    <definedName name="енгшно">TRUNC((oy-1)/3+1)</definedName>
    <definedName name="енгшпроп" localSheetId="6">TRUNC((oy-1)/3+1)</definedName>
    <definedName name="енгшпроп" localSheetId="0">TRUNC(([0]!oy-1)/3+1)</definedName>
    <definedName name="енгшпроп">TRUNC((oy-1)/3+1)</definedName>
    <definedName name="енгшшлрл" localSheetId="6">TRUNC((oy-1)/3+1)</definedName>
    <definedName name="енгшшлрл" localSheetId="0">TRUNC(([0]!oy-1)/3+1)</definedName>
    <definedName name="енгшшлрл">TRUNC((oy-1)/3+1)</definedName>
    <definedName name="енен" localSheetId="6">TRUNC((oy-1)/3+1)</definedName>
    <definedName name="енен" localSheetId="0">TRUNC(([0]!oy-1)/3+1)</definedName>
    <definedName name="енен">TRUNC((oy-1)/3+1)</definedName>
    <definedName name="енолроо" localSheetId="6">DATE(yil,oy,1)</definedName>
    <definedName name="енолроо" localSheetId="0">DATE([0]!yil,[0]!oy,1)</definedName>
    <definedName name="енолроо">DATE(yil,oy,1)</definedName>
    <definedName name="енопаолол" localSheetId="6">TRUNC((oy-1)/3+1)</definedName>
    <definedName name="енопаолол" localSheetId="0">TRUNC(([0]!oy-1)/3+1)</definedName>
    <definedName name="енопаолол">TRUNC((oy-1)/3+1)</definedName>
    <definedName name="енопрлол" localSheetId="6">TRUNC((oy-1)/3+1)</definedName>
    <definedName name="енопрлол" localSheetId="0">TRUNC(([0]!oy-1)/3+1)</definedName>
    <definedName name="енопрлол">TRUNC((oy-1)/3+1)</definedName>
    <definedName name="енр" localSheetId="6" hidden="1">#REF!</definedName>
    <definedName name="енр" localSheetId="2" hidden="1">#REF!</definedName>
    <definedName name="енр" localSheetId="0" hidden="1">#REF!</definedName>
    <definedName name="енр" hidden="1">#REF!</definedName>
    <definedName name="еншгл" localSheetId="6">TRUNC((oy-1)/3+1)</definedName>
    <definedName name="еншгл" localSheetId="0">TRUNC(([0]!oy-1)/3+1)</definedName>
    <definedName name="еншгл">TRUNC((oy-1)/3+1)</definedName>
    <definedName name="еншнглрол" localSheetId="6">TRUNC((oy-1)/3+1)</definedName>
    <definedName name="еншнглрол" localSheetId="0">TRUNC(([0]!oy-1)/3+1)</definedName>
    <definedName name="еншнглрол">TRUNC((oy-1)/3+1)</definedName>
    <definedName name="еншолодл" localSheetId="6">TRUNC((oy-1)/3+1)</definedName>
    <definedName name="еншолодл" localSheetId="0">TRUNC(([0]!oy-1)/3+1)</definedName>
    <definedName name="еншолодл">TRUNC((oy-1)/3+1)</definedName>
    <definedName name="еоуено">#N/A</definedName>
    <definedName name="еркер" localSheetId="6">DATE(yil,oy,1)</definedName>
    <definedName name="еркер" localSheetId="0">DATE([0]!yil,[0]!oy,1)</definedName>
    <definedName name="еркер">DATE(yil,oy,1)</definedName>
    <definedName name="ешггкв" localSheetId="6">DATE(yil,oy,1)</definedName>
    <definedName name="ешггкв" localSheetId="0">DATE([0]!yil,[0]!oy,1)</definedName>
    <definedName name="ешггкв">DATE(yil,oy,1)</definedName>
    <definedName name="ешгщшщ" localSheetId="6">TRUNC((oy-1)/3+1)</definedName>
    <definedName name="ешгщшщ" localSheetId="0">TRUNC(([0]!oy-1)/3+1)</definedName>
    <definedName name="ешгщшщ">TRUNC((oy-1)/3+1)</definedName>
    <definedName name="ешегкег" localSheetId="6">TRUNC((oy-1)/3+1)</definedName>
    <definedName name="ешегкег" localSheetId="0">TRUNC(([0]!oy-1)/3+1)</definedName>
    <definedName name="ешегкег">TRUNC((oy-1)/3+1)</definedName>
    <definedName name="Ёшлар" localSheetId="6">#REF!</definedName>
    <definedName name="Ёшлар" localSheetId="0">#REF!</definedName>
    <definedName name="Ёшлар">#REF!</definedName>
    <definedName name="Ёшлар_Свод" localSheetId="6">#REF!</definedName>
    <definedName name="Ёшлар_Свод" localSheetId="0">#REF!</definedName>
    <definedName name="Ёшлар_Свод">#REF!</definedName>
    <definedName name="ж">#N/A</definedName>
    <definedName name="ж_1" localSheetId="6">{228,140,350,160,"",""}</definedName>
    <definedName name="ж_1" localSheetId="0">{228,140,350,160,"",""}</definedName>
    <definedName name="ж_1">{228,140,350,160,"",""}</definedName>
    <definedName name="ж_2" localSheetId="6">{228,140,350,160,"",""}</definedName>
    <definedName name="ж_2" localSheetId="0">{228,140,350,160,"",""}</definedName>
    <definedName name="ж_2">{228,140,350,160,"",""}</definedName>
    <definedName name="ж_3" localSheetId="6">{228,140,350,160,"",""}</definedName>
    <definedName name="ж_3" localSheetId="0">{228,140,350,160,"",""}</definedName>
    <definedName name="ж_3">{228,140,350,160,"",""}</definedName>
    <definedName name="ж_4" localSheetId="6">{228,140,350,160,"",""}</definedName>
    <definedName name="ж_4" localSheetId="0">{228,140,350,160,"",""}</definedName>
    <definedName name="ж_4">{228,140,350,160,"",""}</definedName>
    <definedName name="ж_5" localSheetId="6">{228,140,350,160,"",""}</definedName>
    <definedName name="ж_5" localSheetId="0">{228,140,350,160,"",""}</definedName>
    <definedName name="ж_5">{228,140,350,160,"",""}</definedName>
    <definedName name="жаба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б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б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жадваллар" localSheetId="6">#REF!</definedName>
    <definedName name="жадваллар" localSheetId="0">#REF!</definedName>
    <definedName name="жадваллар">#REF!</definedName>
    <definedName name="жалаб" localSheetId="6">#REF!</definedName>
    <definedName name="жалаб" localSheetId="0">#REF!</definedName>
    <definedName name="жалаб">#REF!</definedName>
    <definedName name="жами" localSheetId="6">#REF!</definedName>
    <definedName name="жами" localSheetId="0">#REF!</definedName>
    <definedName name="жами">#REF!</definedName>
    <definedName name="жамламаси" localSheetId="0">#REF!</definedName>
    <definedName name="жамламаси">#REF!</definedName>
    <definedName name="жамол" localSheetId="6">#REF!</definedName>
    <definedName name="жамол" localSheetId="0">#REF!</definedName>
    <definedName name="жамол">#REF!</definedName>
    <definedName name="жамшид" localSheetId="0">#REF!</definedName>
    <definedName name="жамшид">#REF!</definedName>
    <definedName name="жд">#N/A</definedName>
    <definedName name="жд0">'[29]Prog. rost tarifov'!$C$15</definedName>
    <definedName name="жд2">'[29]Prog. rost tarifov'!$E$15</definedName>
    <definedName name="ждл" localSheetId="6">#REF!</definedName>
    <definedName name="ждл" localSheetId="0">#REF!</definedName>
    <definedName name="ждл">#REF!</definedName>
    <definedName name="ЖДЛЖЛДЬЖ" localSheetId="6">#REF!</definedName>
    <definedName name="ЖДЛЖЛДЬЖ" localSheetId="0">#REF!</definedName>
    <definedName name="ЖДЛЖЛДЬЖ">#REF!</definedName>
    <definedName name="ЖДЦ" localSheetId="6">#REF!</definedName>
    <definedName name="ЖДЦ" localSheetId="0">#REF!</definedName>
    <definedName name="ЖДЦ">#REF!</definedName>
    <definedName name="жжж" localSheetId="0">#REF!</definedName>
    <definedName name="жжж">#REF!</definedName>
    <definedName name="жжжж" localSheetId="6">{228,140,350,160,"",""}</definedName>
    <definedName name="жжжж" localSheetId="0">{228,140,350,160,"",""}</definedName>
    <definedName name="жжжж">{228,140,350,160,"",""}</definedName>
    <definedName name="жжжж_1" localSheetId="6">{228,140,350,160,"",""}</definedName>
    <definedName name="жжжж_1" localSheetId="0">{228,140,350,160,"",""}</definedName>
    <definedName name="жжжж_1">{228,140,350,160,"",""}</definedName>
    <definedName name="жжжж_2" localSheetId="6">{228,140,350,160,"",""}</definedName>
    <definedName name="жжжж_2" localSheetId="0">{228,140,350,160,"",""}</definedName>
    <definedName name="жжжж_2">{228,140,350,160,"",""}</definedName>
    <definedName name="жжжж_3" localSheetId="6">{228,140,350,160,"",""}</definedName>
    <definedName name="жжжж_3" localSheetId="0">{228,140,350,160,"",""}</definedName>
    <definedName name="жжжж_3">{228,140,350,160,"",""}</definedName>
    <definedName name="жжжж_4" localSheetId="6">{228,140,350,160,"",""}</definedName>
    <definedName name="жжжж_4" localSheetId="0">{228,140,350,160,"",""}</definedName>
    <definedName name="жжжж_4">{228,140,350,160,"",""}</definedName>
    <definedName name="жжжж_5" localSheetId="6">{228,140,350,160,"",""}</definedName>
    <definedName name="жжжж_5" localSheetId="0">{228,140,350,160,"",""}</definedName>
    <definedName name="жжжж_5">{228,140,350,160,"",""}</definedName>
    <definedName name="жжжжжжж" localSheetId="6" hidden="1">#REF!</definedName>
    <definedName name="жжжжжжж" localSheetId="0" hidden="1">#REF!</definedName>
    <definedName name="жжжжжжж" hidden="1">#REF!</definedName>
    <definedName name="жиз" localSheetId="6">#REF!</definedName>
    <definedName name="жиз" localSheetId="0">#REF!</definedName>
    <definedName name="жиз">#REF!</definedName>
    <definedName name="Жиззах" localSheetId="6">{30,140,350,160,"",""}</definedName>
    <definedName name="Жиззах" localSheetId="0">{30,140,350,160,"",""}</definedName>
    <definedName name="Жиззах">{30,140,350,160,"",""}</definedName>
    <definedName name="Жиззах_1" localSheetId="6">{30,140,350,160,"",""}</definedName>
    <definedName name="Жиззах_1" localSheetId="0">{30,140,350,160,"",""}</definedName>
    <definedName name="Жиззах_1">{30,140,350,160,"",""}</definedName>
    <definedName name="Жиззах_2" localSheetId="6">{30,140,350,160,"",""}</definedName>
    <definedName name="Жиззах_2" localSheetId="0">{30,140,350,160,"",""}</definedName>
    <definedName name="Жиззах_2">{30,140,350,160,"",""}</definedName>
    <definedName name="Жиззах_3" localSheetId="6">{30,140,350,160,"",""}</definedName>
    <definedName name="Жиззах_3" localSheetId="0">{30,140,350,160,"",""}</definedName>
    <definedName name="Жиззах_3">{30,140,350,160,"",""}</definedName>
    <definedName name="Жиззах_4" localSheetId="6">{30,140,350,160,"",""}</definedName>
    <definedName name="Жиззах_4" localSheetId="0">{30,140,350,160,"",""}</definedName>
    <definedName name="Жиззах_4">{30,140,350,160,"",""}</definedName>
    <definedName name="Жиззах_5" localSheetId="6">{30,140,350,160,"",""}</definedName>
    <definedName name="Жиззах_5" localSheetId="0">{30,140,350,160,"",""}</definedName>
    <definedName name="Жиззах_5">{30,140,350,160,"",""}</definedName>
    <definedName name="жиззсвод" localSheetId="6">#REF!</definedName>
    <definedName name="жиззсвод" localSheetId="0">#REF!</definedName>
    <definedName name="жиззсвод">#REF!</definedName>
    <definedName name="жихоз" localSheetId="6">#REF!</definedName>
    <definedName name="жихоз" localSheetId="0">#REF!</definedName>
    <definedName name="жихоз">#REF!</definedName>
    <definedName name="жл" localSheetId="6">#REF!</definedName>
    <definedName name="жл" localSheetId="0">#REF!</definedName>
    <definedName name="жл">#REF!</definedName>
    <definedName name="жора" localSheetId="0">[45]Results!#REF!</definedName>
    <definedName name="жора">[45]Results!#REF!</definedName>
    <definedName name="жули" localSheetId="6">{228,140,350,160,"",""}</definedName>
    <definedName name="жули" localSheetId="0">{228,140,350,160,"",""}</definedName>
    <definedName name="жули">{228,140,350,160,"",""}</definedName>
    <definedName name="жули_1" localSheetId="6">{228,140,350,160,"",""}</definedName>
    <definedName name="жули_1" localSheetId="0">{228,140,350,160,"",""}</definedName>
    <definedName name="жули_1">{228,140,350,160,"",""}</definedName>
    <definedName name="жули_2" localSheetId="6">{228,140,350,160,"",""}</definedName>
    <definedName name="жули_2" localSheetId="0">{228,140,350,160,"",""}</definedName>
    <definedName name="жули_2">{228,140,350,160,"",""}</definedName>
    <definedName name="жули_3" localSheetId="6">{228,140,350,160,"",""}</definedName>
    <definedName name="жули_3" localSheetId="0">{228,140,350,160,"",""}</definedName>
    <definedName name="жули_3">{228,140,350,160,"",""}</definedName>
    <definedName name="жули_4" localSheetId="6">{228,140,350,160,"",""}</definedName>
    <definedName name="жули_4" localSheetId="0">{228,140,350,160,"",""}</definedName>
    <definedName name="жули_4">{228,140,350,160,"",""}</definedName>
    <definedName name="жули_5" localSheetId="6">{228,140,350,160,"",""}</definedName>
    <definedName name="жули_5" localSheetId="0">{228,140,350,160,"",""}</definedName>
    <definedName name="жули_5">{228,140,350,160,"",""}</definedName>
    <definedName name="жура" localSheetId="6">#REF!</definedName>
    <definedName name="жура" localSheetId="0">#REF!</definedName>
    <definedName name="жура">#REF!</definedName>
    <definedName name="Журакул" localSheetId="6">{228,140,350,160,"",""}</definedName>
    <definedName name="Журакул" localSheetId="0">{228,140,350,160,"",""}</definedName>
    <definedName name="Журакул">{228,140,350,160,"",""}</definedName>
    <definedName name="Журакул_1" localSheetId="6">{228,140,350,160,"",""}</definedName>
    <definedName name="Журакул_1" localSheetId="0">{228,140,350,160,"",""}</definedName>
    <definedName name="Журакул_1">{228,140,350,160,"",""}</definedName>
    <definedName name="Журакул_2" localSheetId="6">{228,140,350,160,"",""}</definedName>
    <definedName name="Журакул_2" localSheetId="0">{228,140,350,160,"",""}</definedName>
    <definedName name="Журакул_2">{228,140,350,160,"",""}</definedName>
    <definedName name="Журакул_3" localSheetId="6">{228,140,350,160,"",""}</definedName>
    <definedName name="Журакул_3" localSheetId="0">{228,140,350,160,"",""}</definedName>
    <definedName name="Журакул_3">{228,140,350,160,"",""}</definedName>
    <definedName name="Журакул_4" localSheetId="6">{228,140,350,160,"",""}</definedName>
    <definedName name="Журакул_4" localSheetId="0">{228,140,350,160,"",""}</definedName>
    <definedName name="Журакул_4">{228,140,350,160,"",""}</definedName>
    <definedName name="Журакул_5" localSheetId="6">{228,140,350,160,"",""}</definedName>
    <definedName name="Журакул_5" localSheetId="0">{228,140,350,160,"",""}</definedName>
    <definedName name="Журакул_5">{228,140,350,160,"",""}</definedName>
    <definedName name="жэб" localSheetId="6">#REF!</definedName>
    <definedName name="жэб" localSheetId="0">#REF!</definedName>
    <definedName name="жэб">#REF!</definedName>
    <definedName name="з" localSheetId="6">#REF!</definedName>
    <definedName name="з" localSheetId="0">#REF!</definedName>
    <definedName name="з">#REF!</definedName>
    <definedName name="з.пл" localSheetId="6">'[46]Prog. rost tarifov'!#REF!</definedName>
    <definedName name="з.пл" localSheetId="0">'[46]Prog. rost tarifov'!#REF!</definedName>
    <definedName name="з.пл">'[46]Prog. rost tarifov'!#REF!</definedName>
    <definedName name="з.пл2" localSheetId="6">'[46]Prog. rost tarifov'!#REF!</definedName>
    <definedName name="з.пл2" localSheetId="0">'[46]Prog. rost tarifov'!#REF!</definedName>
    <definedName name="з.пл2">'[46]Prog. rost tarifov'!#REF!</definedName>
    <definedName name="завершен_05" localSheetId="6">#REF!</definedName>
    <definedName name="завершен_05" localSheetId="0">#REF!</definedName>
    <definedName name="завершен_05">#REF!</definedName>
    <definedName name="Загаловки_для_печати" localSheetId="6">#REF!</definedName>
    <definedName name="Загаловки_для_печати" localSheetId="0">#REF!</definedName>
    <definedName name="Загаловки_для_печати">#REF!</definedName>
    <definedName name="Загловки_для_печати" localSheetId="6">#REF!</definedName>
    <definedName name="Загловки_для_печати" localSheetId="0">#REF!</definedName>
    <definedName name="Загловки_для_печати">#REF!</definedName>
    <definedName name="Заголвки_для_печати" localSheetId="0">#REF!</definedName>
    <definedName name="Заголвки_для_печати">#REF!</definedName>
    <definedName name="Заголовка_для_печати" localSheetId="0">#REF!</definedName>
    <definedName name="Заголовка_для_печати">#REF!</definedName>
    <definedName name="_xlnm.Print_Titles">#REF!</definedName>
    <definedName name="ЗаголовкиҒдляҒпечати" localSheetId="0">'[19]б 6-и'!#REF!</definedName>
    <definedName name="ЗаголовкиҒдляҒпечати">'[19]б 6-и'!#REF!</definedName>
    <definedName name="Закрытый359" localSheetId="6">#REF!</definedName>
    <definedName name="Закрытый359" localSheetId="0">#REF!</definedName>
    <definedName name="Закрытый359">#REF!</definedName>
    <definedName name="зал" localSheetId="6">{30,140,350,160,"",""}</definedName>
    <definedName name="зал" localSheetId="0">{30,140,350,160,"",""}</definedName>
    <definedName name="зал">{30,140,350,160,"",""}</definedName>
    <definedName name="зал_1" localSheetId="6">{30,140,350,160,"",""}</definedName>
    <definedName name="зал_1" localSheetId="0">{30,140,350,160,"",""}</definedName>
    <definedName name="зал_1">{30,140,350,160,"",""}</definedName>
    <definedName name="зал_2" localSheetId="6">{30,140,350,160,"",""}</definedName>
    <definedName name="зал_2" localSheetId="0">{30,140,350,160,"",""}</definedName>
    <definedName name="зал_2">{30,140,350,160,"",""}</definedName>
    <definedName name="зал_3" localSheetId="6">{30,140,350,160,"",""}</definedName>
    <definedName name="зал_3" localSheetId="0">{30,140,350,160,"",""}</definedName>
    <definedName name="зал_3">{30,140,350,160,"",""}</definedName>
    <definedName name="зал_4" localSheetId="6">{30,140,350,160,"",""}</definedName>
    <definedName name="зал_4" localSheetId="0">{30,140,350,160,"",""}</definedName>
    <definedName name="зал_4">{30,140,350,160,"",""}</definedName>
    <definedName name="зал_5" localSheetId="6">{30,140,350,160,"",""}</definedName>
    <definedName name="зал_5" localSheetId="0">{30,140,350,160,"",""}</definedName>
    <definedName name="зал_5">{30,140,350,160,"",""}</definedName>
    <definedName name="Заноловки_для_печати" localSheetId="6">#REF!</definedName>
    <definedName name="Заноловки_для_печати" localSheetId="0">#REF!</definedName>
    <definedName name="Заноловки_для_печати">#REF!</definedName>
    <definedName name="Запрос1">#N/A</definedName>
    <definedName name="зарбдор" localSheetId="6">{30,140,350,160,"",""}</definedName>
    <definedName name="зарбдор" localSheetId="0">{30,140,350,160,"",""}</definedName>
    <definedName name="зарбдор">{30,140,350,160,"",""}</definedName>
    <definedName name="зарбдор_1" localSheetId="6">{30,140,350,160,"",""}</definedName>
    <definedName name="зарбдор_1" localSheetId="0">{30,140,350,160,"",""}</definedName>
    <definedName name="зарбдор_1">{30,140,350,160,"",""}</definedName>
    <definedName name="зарбдор_2" localSheetId="6">{30,140,350,160,"",""}</definedName>
    <definedName name="зарбдор_2" localSheetId="0">{30,140,350,160,"",""}</definedName>
    <definedName name="зарбдор_2">{30,140,350,160,"",""}</definedName>
    <definedName name="зарбдор_3" localSheetId="6">{30,140,350,160,"",""}</definedName>
    <definedName name="зарбдор_3" localSheetId="0">{30,140,350,160,"",""}</definedName>
    <definedName name="зарбдор_3">{30,140,350,160,"",""}</definedName>
    <definedName name="зарбдор_4" localSheetId="6">{30,140,350,160,"",""}</definedName>
    <definedName name="зарбдор_4" localSheetId="0">{30,140,350,160,"",""}</definedName>
    <definedName name="зарбдор_4">{30,140,350,160,"",""}</definedName>
    <definedName name="зарбдор_5" localSheetId="6">{30,140,350,160,"",""}</definedName>
    <definedName name="зарбдор_5" localSheetId="0">{30,140,350,160,"",""}</definedName>
    <definedName name="зарбдор_5">{30,140,350,160,"",""}</definedName>
    <definedName name="зарип" localSheetId="6">{228,140,350,160,"",""}</definedName>
    <definedName name="зарип" localSheetId="0">{228,140,350,160,"",""}</definedName>
    <definedName name="зарип">{228,140,350,160,"",""}</definedName>
    <definedName name="зарип_1" localSheetId="6">{228,140,350,160,"",""}</definedName>
    <definedName name="зарип_1" localSheetId="0">{228,140,350,160,"",""}</definedName>
    <definedName name="зарип_1">{228,140,350,160,"",""}</definedName>
    <definedName name="зарип_2" localSheetId="6">{228,140,350,160,"",""}</definedName>
    <definedName name="зарип_2" localSheetId="0">{228,140,350,160,"",""}</definedName>
    <definedName name="зарип_2">{228,140,350,160,"",""}</definedName>
    <definedName name="зарип_3" localSheetId="6">{228,140,350,160,"",""}</definedName>
    <definedName name="зарип_3" localSheetId="0">{228,140,350,160,"",""}</definedName>
    <definedName name="зарип_3">{228,140,350,160,"",""}</definedName>
    <definedName name="зарип_4" localSheetId="6">{228,140,350,160,"",""}</definedName>
    <definedName name="зарип_4" localSheetId="0">{228,140,350,160,"",""}</definedName>
    <definedName name="зарип_4">{228,140,350,160,"",""}</definedName>
    <definedName name="зарип_5" localSheetId="6">{228,140,350,160,"",""}</definedName>
    <definedName name="зарип_5" localSheetId="0">{228,140,350,160,"",""}</definedName>
    <definedName name="зарип_5">{228,140,350,160,"",""}</definedName>
    <definedName name="Зарплата_1" localSheetId="6">#REF!</definedName>
    <definedName name="Зарплата_1" localSheetId="0">#REF!</definedName>
    <definedName name="Зарплата_1">#REF!</definedName>
    <definedName name="Зарплата_2" localSheetId="6">#REF!</definedName>
    <definedName name="Зарплата_2" localSheetId="0">#REF!</definedName>
    <definedName name="Зарплата_2">#REF!</definedName>
    <definedName name="зафар" localSheetId="6">{30,140,350,160,"",""}</definedName>
    <definedName name="зафар" localSheetId="0">{30,140,350,160,"",""}</definedName>
    <definedName name="зафар">{30,140,350,160,"",""}</definedName>
    <definedName name="зафар_1" localSheetId="6">{30,140,350,160,"",""}</definedName>
    <definedName name="зафар_1" localSheetId="0">{30,140,350,160,"",""}</definedName>
    <definedName name="зафар_1">{30,140,350,160,"",""}</definedName>
    <definedName name="зафар_2" localSheetId="6">{30,140,350,160,"",""}</definedName>
    <definedName name="зафар_2" localSheetId="0">{30,140,350,160,"",""}</definedName>
    <definedName name="зафар_2">{30,140,350,160,"",""}</definedName>
    <definedName name="зафар_3" localSheetId="6">{30,140,350,160,"",""}</definedName>
    <definedName name="зафар_3" localSheetId="0">{30,140,350,160,"",""}</definedName>
    <definedName name="зафар_3">{30,140,350,160,"",""}</definedName>
    <definedName name="зафар_4" localSheetId="6">{30,140,350,160,"",""}</definedName>
    <definedName name="зафар_4" localSheetId="0">{30,140,350,160,"",""}</definedName>
    <definedName name="зафар_4">{30,140,350,160,"",""}</definedName>
    <definedName name="зафар_5" localSheetId="6">{30,140,350,160,"",""}</definedName>
    <definedName name="зафар_5" localSheetId="0">{30,140,350,160,"",""}</definedName>
    <definedName name="зафар_5">{30,140,350,160,"",""}</definedName>
    <definedName name="зд" localSheetId="6">#REF!,#REF!,#REF!</definedName>
    <definedName name="зд" localSheetId="0">#REF!,#REF!,#REF!</definedName>
    <definedName name="зд">#REF!,#REF!,#REF!</definedName>
    <definedName name="земельный" localSheetId="6" hidden="1">[47]фев!#REF!</definedName>
    <definedName name="земельный" localSheetId="0" hidden="1">[47]фев!#REF!</definedName>
    <definedName name="земельный" hidden="1">[47]фев!#REF!</definedName>
    <definedName name="зж" localSheetId="6">{30,140,350,160,"",""}</definedName>
    <definedName name="зж" localSheetId="0">{30,140,350,160,"",""}</definedName>
    <definedName name="зж">{30,140,350,160,"",""}</definedName>
    <definedName name="зж_1" localSheetId="6">{30,140,350,160,"",""}</definedName>
    <definedName name="зж_1" localSheetId="0">{30,140,350,160,"",""}</definedName>
    <definedName name="зж_1">{30,140,350,160,"",""}</definedName>
    <definedName name="зж_2" localSheetId="6">{30,140,350,160,"",""}</definedName>
    <definedName name="зж_2" localSheetId="0">{30,140,350,160,"",""}</definedName>
    <definedName name="зж_2">{30,140,350,160,"",""}</definedName>
    <definedName name="зж_3" localSheetId="6">{30,140,350,160,"",""}</definedName>
    <definedName name="зж_3" localSheetId="0">{30,140,350,160,"",""}</definedName>
    <definedName name="зж_3">{30,140,350,160,"",""}</definedName>
    <definedName name="зж_4" localSheetId="6">{30,140,350,160,"",""}</definedName>
    <definedName name="зж_4" localSheetId="0">{30,140,350,160,"",""}</definedName>
    <definedName name="зж_4">{30,140,350,160,"",""}</definedName>
    <definedName name="зж_5" localSheetId="6">{30,140,350,160,"",""}</definedName>
    <definedName name="зж_5" localSheetId="0">{30,140,350,160,"",""}</definedName>
    <definedName name="зж_5">{30,140,350,160,"",""}</definedName>
    <definedName name="зоо" localSheetId="6">#REF!</definedName>
    <definedName name="зоо" localSheetId="0">#REF!</definedName>
    <definedName name="зоо">#REF!</definedName>
    <definedName name="зощ0шргрщш" localSheetId="6">{30,140,350,160,"",""}</definedName>
    <definedName name="зощ0шргрщш" localSheetId="0">{30,140,350,160,"",""}</definedName>
    <definedName name="зощ0шргрщш">{30,140,350,160,"",""}</definedName>
    <definedName name="зпл">'[29]Prog. rost tarifov'!$D$9</definedName>
    <definedName name="зпл0">'[29]Prog. rost tarifov'!$C$9</definedName>
    <definedName name="зпл2">'[29]Prog. rost tarifov'!$E$9</definedName>
    <definedName name="зфарквқ" localSheetId="6">'[33]реестр декабрь'!#REF!</definedName>
    <definedName name="зфарквқ" localSheetId="0">'[33]реестр декабрь'!#REF!</definedName>
    <definedName name="зфарквқ">'[33]реестр декабрь'!#REF!</definedName>
    <definedName name="зщ" localSheetId="6">{30,140,350,160,"",""}</definedName>
    <definedName name="зщ" localSheetId="0">{30,140,350,160,"",""}</definedName>
    <definedName name="зщ">{30,140,350,160,"",""}</definedName>
    <definedName name="зщ_1" localSheetId="6">{30,140,350,160,"",""}</definedName>
    <definedName name="зщ_1" localSheetId="0">{30,140,350,160,"",""}</definedName>
    <definedName name="зщ_1">{30,140,350,160,"",""}</definedName>
    <definedName name="зщ_2" localSheetId="6">{30,140,350,160,"",""}</definedName>
    <definedName name="зщ_2" localSheetId="0">{30,140,350,160,"",""}</definedName>
    <definedName name="зщ_2">{30,140,350,160,"",""}</definedName>
    <definedName name="зщ_3" localSheetId="6">{30,140,350,160,"",""}</definedName>
    <definedName name="зщ_3" localSheetId="0">{30,140,350,160,"",""}</definedName>
    <definedName name="зщ_3">{30,140,350,160,"",""}</definedName>
    <definedName name="зщ_4" localSheetId="6">{30,140,350,160,"",""}</definedName>
    <definedName name="зщ_4" localSheetId="0">{30,140,350,160,"",""}</definedName>
    <definedName name="зщ_4">{30,140,350,160,"",""}</definedName>
    <definedName name="зщ_5" localSheetId="6">{30,140,350,160,"",""}</definedName>
    <definedName name="зщ_5" localSheetId="0">{30,140,350,160,"",""}</definedName>
    <definedName name="зщ_5">{30,140,350,160,"",""}</definedName>
    <definedName name="и">'[39]$$'!$E$12</definedName>
    <definedName name="и1" localSheetId="6">#REF!</definedName>
    <definedName name="и1" localSheetId="0">#REF!</definedName>
    <definedName name="и1">#REF!</definedName>
    <definedName name="и10" localSheetId="6">#REF!</definedName>
    <definedName name="и10" localSheetId="0">#REF!</definedName>
    <definedName name="и10">#REF!</definedName>
    <definedName name="и11" localSheetId="6">#REF!</definedName>
    <definedName name="и11" localSheetId="0">#REF!</definedName>
    <definedName name="и11">#REF!</definedName>
    <definedName name="и12" localSheetId="0">#REF!</definedName>
    <definedName name="и12">#REF!</definedName>
    <definedName name="и13" localSheetId="0">#REF!</definedName>
    <definedName name="и13">#REF!</definedName>
    <definedName name="и14" localSheetId="0">#REF!</definedName>
    <definedName name="и14">#REF!</definedName>
    <definedName name="и15" localSheetId="0">#REF!</definedName>
    <definedName name="и15">#REF!</definedName>
    <definedName name="и2" localSheetId="0">#REF!</definedName>
    <definedName name="и2">#REF!</definedName>
    <definedName name="и23">'[48]Ипотека 23,8'!$I$20:$L$31</definedName>
    <definedName name="и3" localSheetId="6">#REF!</definedName>
    <definedName name="и3" localSheetId="0">#REF!</definedName>
    <definedName name="и3">#REF!</definedName>
    <definedName name="и355">'[48]Ипотека 355,658'!$I$43:$L$46</definedName>
    <definedName name="и4" localSheetId="6">#REF!</definedName>
    <definedName name="и4" localSheetId="0">#REF!</definedName>
    <definedName name="и4">#REF!</definedName>
    <definedName name="и5" localSheetId="6">#REF!</definedName>
    <definedName name="и5" localSheetId="0">#REF!</definedName>
    <definedName name="и5">#REF!</definedName>
    <definedName name="и6" localSheetId="6">#REF!</definedName>
    <definedName name="и6" localSheetId="0">#REF!</definedName>
    <definedName name="и6">#REF!</definedName>
    <definedName name="и7" localSheetId="0">#REF!</definedName>
    <definedName name="и7">#REF!</definedName>
    <definedName name="и8" localSheetId="0">#REF!</definedName>
    <definedName name="и8">#REF!</definedName>
    <definedName name="и9" localSheetId="0">#REF!</definedName>
    <definedName name="и9">#REF!</definedName>
    <definedName name="и94">'[48]Ипотека 94,710'!$I$28:$L$36</definedName>
    <definedName name="идёт" localSheetId="6">#REF!</definedName>
    <definedName name="идёт" localSheetId="0">#REF!</definedName>
    <definedName name="идёт">#REF!</definedName>
    <definedName name="иепр" localSheetId="6">#REF!</definedName>
    <definedName name="иепр" localSheetId="0">#REF!</definedName>
    <definedName name="иепр">#REF!</definedName>
    <definedName name="избос" localSheetId="6">#REF!</definedName>
    <definedName name="избос" localSheetId="0">#REF!</definedName>
    <definedName name="избос">#REF!</definedName>
    <definedName name="ИЗВЛЕЧЕНИЕ_ИМ" localSheetId="6">#REF!</definedName>
    <definedName name="ИЗВЛЕЧЕНИЕ_ИМ" localSheetId="0">#REF!</definedName>
    <definedName name="ИЗВЛЕЧЕНИЕ_ИМ">#REF!</definedName>
    <definedName name="_xlnm.Extract" localSheetId="6">'[10]PV6 3.5L LX5 GMX170'!#REF!</definedName>
    <definedName name="_xlnm.Extract" localSheetId="0">'[10]PV6 3.5L LX5 GMX170'!#REF!</definedName>
    <definedName name="_xlnm.Extract">'[10]PV6 3.5L LX5 GMX170'!#REF!</definedName>
    <definedName name="Иззат" localSheetId="6">#REF!</definedName>
    <definedName name="Иззат" localSheetId="0">#REF!</definedName>
    <definedName name="Иззат">#REF!</definedName>
    <definedName name="Изм_затрат">'[11]табл чувств'!$B$4</definedName>
    <definedName name="Изм_цен">'[11]табл чувств'!$B$3</definedName>
    <definedName name="ИЗН">460</definedName>
    <definedName name="износом">43508</definedName>
    <definedName name="ии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 localSheetId="6">TRUNC((oy-1)/3+1)</definedName>
    <definedName name="иии" localSheetId="0">TRUNC(([0]!oy-1)/3+1)</definedName>
    <definedName name="иии">TRUNC((oy-1)/3+1)</definedName>
    <definedName name="ииии" localSheetId="6">'[33]реестр декабрь'!#REF!</definedName>
    <definedName name="ииии" localSheetId="0">'[33]реестр декабрь'!#REF!</definedName>
    <definedName name="ииии">'[33]реестр декабрь'!#REF!</definedName>
    <definedName name="иииииитт" localSheetId="6">{30,140,350,160,"",""}</definedName>
    <definedName name="иииииитт" localSheetId="0">{30,140,350,160,"",""}</definedName>
    <definedName name="иииииитт">{30,140,350,160,"",""}</definedName>
    <definedName name="иииииитт_1" localSheetId="6">{30,140,350,160,"",""}</definedName>
    <definedName name="иииииитт_1" localSheetId="0">{30,140,350,160,"",""}</definedName>
    <definedName name="иииииитт_1">{30,140,350,160,"",""}</definedName>
    <definedName name="иииииитт_2" localSheetId="6">{30,140,350,160,"",""}</definedName>
    <definedName name="иииииитт_2" localSheetId="0">{30,140,350,160,"",""}</definedName>
    <definedName name="иииииитт_2">{30,140,350,160,"",""}</definedName>
    <definedName name="иииииитт_3" localSheetId="6">{30,140,350,160,"",""}</definedName>
    <definedName name="иииииитт_3" localSheetId="0">{30,140,350,160,"",""}</definedName>
    <definedName name="иииииитт_3">{30,140,350,160,"",""}</definedName>
    <definedName name="иииииитт_4" localSheetId="6">{30,140,350,160,"",""}</definedName>
    <definedName name="иииииитт_4" localSheetId="0">{30,140,350,160,"",""}</definedName>
    <definedName name="иииииитт_4">{30,140,350,160,"",""}</definedName>
    <definedName name="иииииитт_5" localSheetId="6">{30,140,350,160,"",""}</definedName>
    <definedName name="иииииитт_5" localSheetId="0">{30,140,350,160,"",""}</definedName>
    <definedName name="иииииитт_5">{30,140,350,160,"",""}</definedName>
    <definedName name="икки" localSheetId="6">#REF!</definedName>
    <definedName name="икки" localSheetId="0">#REF!</definedName>
    <definedName name="икки">#REF!</definedName>
    <definedName name="иккинчи" localSheetId="6">#REF!</definedName>
    <definedName name="иккинчи" localSheetId="0">#REF!</definedName>
    <definedName name="иккинчи">#REF!</definedName>
    <definedName name="ил" localSheetId="6">#REF!</definedName>
    <definedName name="ил" localSheetId="0">#REF!</definedName>
    <definedName name="ил">#REF!</definedName>
    <definedName name="илхом" localSheetId="0">#REF!</definedName>
    <definedName name="илхом">#REF!</definedName>
    <definedName name="ИЛЬЯС" localSheetId="0">#REF!</definedName>
    <definedName name="ИЛЬЯС">#REF!</definedName>
    <definedName name="им" localSheetId="6">TRUNC((oy-1)/3+1)</definedName>
    <definedName name="им" localSheetId="0">TRUNC(([0]!oy-1)/3+1)</definedName>
    <definedName name="им">TRUNC((oy-1)/3+1)</definedName>
    <definedName name="имиттампа" localSheetId="6">{30,140,350,160,"",""}</definedName>
    <definedName name="имиттампа" localSheetId="0">{30,140,350,160,"",""}</definedName>
    <definedName name="имиттампа">{30,140,350,160,"",""}</definedName>
    <definedName name="имиттампа_1" localSheetId="6">{30,140,350,160,"",""}</definedName>
    <definedName name="имиттампа_1" localSheetId="0">{30,140,350,160,"",""}</definedName>
    <definedName name="имиттампа_1">{30,140,350,160,"",""}</definedName>
    <definedName name="имиттампа_2" localSheetId="6">{30,140,350,160,"",""}</definedName>
    <definedName name="имиттампа_2" localSheetId="0">{30,140,350,160,"",""}</definedName>
    <definedName name="имиттампа_2">{30,140,350,160,"",""}</definedName>
    <definedName name="имиттампа_3" localSheetId="6">{30,140,350,160,"",""}</definedName>
    <definedName name="имиттампа_3" localSheetId="0">{30,140,350,160,"",""}</definedName>
    <definedName name="имиттампа_3">{30,140,350,160,"",""}</definedName>
    <definedName name="имиттампа_4" localSheetId="6">{30,140,350,160,"",""}</definedName>
    <definedName name="имиттампа_4" localSheetId="0">{30,140,350,160,"",""}</definedName>
    <definedName name="имиттампа_4">{30,140,350,160,"",""}</definedName>
    <definedName name="имиттампа_5" localSheetId="6">{30,140,350,160,"",""}</definedName>
    <definedName name="имиттампа_5" localSheetId="0">{30,140,350,160,"",""}</definedName>
    <definedName name="имиттампа_5">{30,140,350,160,"",""}</definedName>
    <definedName name="имп">'[29]Prog. rost tarifov'!$D$12</definedName>
    <definedName name="имп0">'[29]Prog. rost tarifov'!$C$12</definedName>
    <definedName name="имп2">'[29]Prog. rost tarifov'!$E$12</definedName>
    <definedName name="импавқреукрпеукп" localSheetId="0">#REF!</definedName>
    <definedName name="импавқреукрпеукп">#REF!</definedName>
    <definedName name="импорт" localSheetId="6">#REF!</definedName>
    <definedName name="импорт" localSheetId="0">#REF!</definedName>
    <definedName name="импорт">#REF!</definedName>
    <definedName name="импорт222" localSheetId="6">#REF!</definedName>
    <definedName name="импорт222" localSheetId="0">#REF!</definedName>
    <definedName name="импорт222">#REF!</definedName>
    <definedName name="имспрп" localSheetId="6">{30,140,350,160,"",""}</definedName>
    <definedName name="имспрп" localSheetId="0">{30,140,350,160,"",""}</definedName>
    <definedName name="имспрп">{30,140,350,160,"",""}</definedName>
    <definedName name="имспрп_1" localSheetId="6">{30,140,350,160,"",""}</definedName>
    <definedName name="имспрп_1" localSheetId="0">{30,140,350,160,"",""}</definedName>
    <definedName name="имспрп_1">{30,140,350,160,"",""}</definedName>
    <definedName name="имспрп_2" localSheetId="6">{30,140,350,160,"",""}</definedName>
    <definedName name="имспрп_2" localSheetId="0">{30,140,350,160,"",""}</definedName>
    <definedName name="имспрп_2">{30,140,350,160,"",""}</definedName>
    <definedName name="имспрп_3" localSheetId="6">{30,140,350,160,"",""}</definedName>
    <definedName name="имспрп_3" localSheetId="0">{30,140,350,160,"",""}</definedName>
    <definedName name="имспрп_3">{30,140,350,160,"",""}</definedName>
    <definedName name="имспрп_4" localSheetId="6">{30,140,350,160,"",""}</definedName>
    <definedName name="имспрп_4" localSheetId="0">{30,140,350,160,"",""}</definedName>
    <definedName name="имспрп_4">{30,140,350,160,"",""}</definedName>
    <definedName name="имспрп_5" localSheetId="6">{30,140,350,160,"",""}</definedName>
    <definedName name="имспрп_5" localSheetId="0">{30,140,350,160,"",""}</definedName>
    <definedName name="имспрп_5">{30,140,350,160,"",""}</definedName>
    <definedName name="имтим">#N/A</definedName>
    <definedName name="имывяол" localSheetId="6">{30,140,350,160,"",""}</definedName>
    <definedName name="имывяол" localSheetId="0">{30,140,350,160,"",""}</definedName>
    <definedName name="имывяол">{30,140,350,160,"",""}</definedName>
    <definedName name="имывяол_1" localSheetId="6">{30,140,350,160,"",""}</definedName>
    <definedName name="имывяол_1" localSheetId="0">{30,140,350,160,"",""}</definedName>
    <definedName name="имывяол_1">{30,140,350,160,"",""}</definedName>
    <definedName name="имывяол_2" localSheetId="6">{30,140,350,160,"",""}</definedName>
    <definedName name="имывяол_2" localSheetId="0">{30,140,350,160,"",""}</definedName>
    <definedName name="имывяол_2">{30,140,350,160,"",""}</definedName>
    <definedName name="имывяол_3" localSheetId="6">{30,140,350,160,"",""}</definedName>
    <definedName name="имывяол_3" localSheetId="0">{30,140,350,160,"",""}</definedName>
    <definedName name="имывяол_3">{30,140,350,160,"",""}</definedName>
    <definedName name="имывяол_4" localSheetId="6">{30,140,350,160,"",""}</definedName>
    <definedName name="имывяол_4" localSheetId="0">{30,140,350,160,"",""}</definedName>
    <definedName name="имывяол_4">{30,140,350,160,"",""}</definedName>
    <definedName name="имывяол_5" localSheetId="6">{30,140,350,160,"",""}</definedName>
    <definedName name="имывяол_5" localSheetId="0">{30,140,350,160,"",""}</definedName>
    <definedName name="имывяол_5">{30,140,350,160,"",""}</definedName>
    <definedName name="имыясм" localSheetId="6">{30,140,350,160,"",""}</definedName>
    <definedName name="имыясм" localSheetId="0">{30,140,350,160,"",""}</definedName>
    <definedName name="имыясм">{30,140,350,160,"",""}</definedName>
    <definedName name="имыясм_1" localSheetId="6">{30,140,350,160,"",""}</definedName>
    <definedName name="имыясм_1" localSheetId="0">{30,140,350,160,"",""}</definedName>
    <definedName name="имыясм_1">{30,140,350,160,"",""}</definedName>
    <definedName name="имыясм_2" localSheetId="6">{30,140,350,160,"",""}</definedName>
    <definedName name="имыясм_2" localSheetId="0">{30,140,350,160,"",""}</definedName>
    <definedName name="имыясм_2">{30,140,350,160,"",""}</definedName>
    <definedName name="имыясм_3" localSheetId="6">{30,140,350,160,"",""}</definedName>
    <definedName name="имыясм_3" localSheetId="0">{30,140,350,160,"",""}</definedName>
    <definedName name="имыясм_3">{30,140,350,160,"",""}</definedName>
    <definedName name="имыясм_4" localSheetId="6">{30,140,350,160,"",""}</definedName>
    <definedName name="имыясм_4" localSheetId="0">{30,140,350,160,"",""}</definedName>
    <definedName name="имыясм_4">{30,140,350,160,"",""}</definedName>
    <definedName name="имыясм_5" localSheetId="6">{30,140,350,160,"",""}</definedName>
    <definedName name="имыясм_5" localSheetId="0">{30,140,350,160,"",""}</definedName>
    <definedName name="имыясм_5">{30,140,350,160,"",""}</definedName>
    <definedName name="ин" localSheetId="6">#REF!</definedName>
    <definedName name="ин" localSheetId="0">#REF!</definedName>
    <definedName name="ин">#REF!</definedName>
    <definedName name="инвентаризация" localSheetId="6">#REF!</definedName>
    <definedName name="инвентаризация" localSheetId="0">#REF!</definedName>
    <definedName name="инвентаризация">#REF!</definedName>
    <definedName name="инвестиция" localSheetId="6">#REF!</definedName>
    <definedName name="инвестиция" localSheetId="0">#REF!</definedName>
    <definedName name="инвестиция">#REF!</definedName>
    <definedName name="инкасса" localSheetId="6">{30,140,350,160,"",""}</definedName>
    <definedName name="инкасса" localSheetId="0">{30,140,350,160,"",""}</definedName>
    <definedName name="инкасса">{30,140,350,160,"",""}</definedName>
    <definedName name="инкасса_1" localSheetId="6">{30,140,350,160,"",""}</definedName>
    <definedName name="инкасса_1" localSheetId="0">{30,140,350,160,"",""}</definedName>
    <definedName name="инкасса_1">{30,140,350,160,"",""}</definedName>
    <definedName name="инкасса_2" localSheetId="6">{30,140,350,160,"",""}</definedName>
    <definedName name="инкасса_2" localSheetId="0">{30,140,350,160,"",""}</definedName>
    <definedName name="инкасса_2">{30,140,350,160,"",""}</definedName>
    <definedName name="инкасса_3" localSheetId="6">{30,140,350,160,"",""}</definedName>
    <definedName name="инкасса_3" localSheetId="0">{30,140,350,160,"",""}</definedName>
    <definedName name="инкасса_3">{30,140,350,160,"",""}</definedName>
    <definedName name="инкасса_4" localSheetId="6">{30,140,350,160,"",""}</definedName>
    <definedName name="инкасса_4" localSheetId="0">{30,140,350,160,"",""}</definedName>
    <definedName name="инкасса_4">{30,140,350,160,"",""}</definedName>
    <definedName name="инкасса_5" localSheetId="6">{30,140,350,160,"",""}</definedName>
    <definedName name="инкасса_5" localSheetId="0">{30,140,350,160,"",""}</definedName>
    <definedName name="инкасса_5">{30,140,350,160,"",""}</definedName>
    <definedName name="ип">#N/A</definedName>
    <definedName name="ипак">#N/A</definedName>
    <definedName name="ипр" localSheetId="6">{30,140,350,160,"",""}</definedName>
    <definedName name="ипр" localSheetId="0">{30,140,350,160,"",""}</definedName>
    <definedName name="ипр">{30,140,350,160,"",""}</definedName>
    <definedName name="ипр_1" localSheetId="6">{30,140,350,160,"",""}</definedName>
    <definedName name="ипр_1" localSheetId="0">{30,140,350,160,"",""}</definedName>
    <definedName name="ипр_1">{30,140,350,160,"",""}</definedName>
    <definedName name="ипр_2" localSheetId="6">{30,140,350,160,"",""}</definedName>
    <definedName name="ипр_2" localSheetId="0">{30,140,350,160,"",""}</definedName>
    <definedName name="ипр_2">{30,140,350,160,"",""}</definedName>
    <definedName name="ипр_3" localSheetId="6">{30,140,350,160,"",""}</definedName>
    <definedName name="ипр_3" localSheetId="0">{30,140,350,160,"",""}</definedName>
    <definedName name="ипр_3">{30,140,350,160,"",""}</definedName>
    <definedName name="ипр_4" localSheetId="6">{30,140,350,160,"",""}</definedName>
    <definedName name="ипр_4" localSheetId="0">{30,140,350,160,"",""}</definedName>
    <definedName name="ипр_4">{30,140,350,160,"",""}</definedName>
    <definedName name="ипр_5" localSheetId="6">{30,140,350,160,"",""}</definedName>
    <definedName name="ипр_5" localSheetId="0">{30,140,350,160,"",""}</definedName>
    <definedName name="ипр_5">{30,140,350,160,"",""}</definedName>
    <definedName name="ипрол" localSheetId="6" hidden="1">#REF!</definedName>
    <definedName name="ипрол" localSheetId="0" hidden="1">#REF!</definedName>
    <definedName name="ипрол" hidden="1">#REF!</definedName>
    <definedName name="ирригация" localSheetId="6">#REF!</definedName>
    <definedName name="ирригация" localSheetId="0">#REF!</definedName>
    <definedName name="ирригация">#REF!</definedName>
    <definedName name="ислом" localSheetId="6">{30,140,350,160,"",""}</definedName>
    <definedName name="ислом" localSheetId="0">{30,140,350,160,"",""}</definedName>
    <definedName name="ислом">{30,140,350,160,"",""}</definedName>
    <definedName name="ислом_1" localSheetId="6">{30,140,350,160,"",""}</definedName>
    <definedName name="ислом_1" localSheetId="0">{30,140,350,160,"",""}</definedName>
    <definedName name="ислом_1">{30,140,350,160,"",""}</definedName>
    <definedName name="ислом_2" localSheetId="6">{30,140,350,160,"",""}</definedName>
    <definedName name="ислом_2" localSheetId="0">{30,140,350,160,"",""}</definedName>
    <definedName name="ислом_2">{30,140,350,160,"",""}</definedName>
    <definedName name="ислом_3" localSheetId="6">{30,140,350,160,"",""}</definedName>
    <definedName name="ислом_3" localSheetId="0">{30,140,350,160,"",""}</definedName>
    <definedName name="ислом_3">{30,140,350,160,"",""}</definedName>
    <definedName name="ислом_4" localSheetId="6">{30,140,350,160,"",""}</definedName>
    <definedName name="ислом_4" localSheetId="0">{30,140,350,160,"",""}</definedName>
    <definedName name="ислом_4">{30,140,350,160,"",""}</definedName>
    <definedName name="ислом_5" localSheetId="6">{30,140,350,160,"",""}</definedName>
    <definedName name="ислом_5" localSheetId="0">{30,140,350,160,"",""}</definedName>
    <definedName name="ислом_5">{30,140,350,160,"",""}</definedName>
    <definedName name="Исломова" localSheetId="6">#REF!</definedName>
    <definedName name="Исломова" localSheetId="0">#REF!</definedName>
    <definedName name="Исломова">#REF!</definedName>
    <definedName name="исм" localSheetId="6">{30,140,350,160,"",""}</definedName>
    <definedName name="исм" localSheetId="0">{30,140,350,160,"",""}</definedName>
    <definedName name="исм">{30,140,350,160,"",""}</definedName>
    <definedName name="исм_1" localSheetId="6">{30,140,350,160,"",""}</definedName>
    <definedName name="исм_1" localSheetId="0">{30,140,350,160,"",""}</definedName>
    <definedName name="исм_1">{30,140,350,160,"",""}</definedName>
    <definedName name="исм_2" localSheetId="6">{30,140,350,160,"",""}</definedName>
    <definedName name="исм_2" localSheetId="0">{30,140,350,160,"",""}</definedName>
    <definedName name="исм_2">{30,140,350,160,"",""}</definedName>
    <definedName name="исм_3" localSheetId="6">{30,140,350,160,"",""}</definedName>
    <definedName name="исм_3" localSheetId="0">{30,140,350,160,"",""}</definedName>
    <definedName name="исм_3">{30,140,350,160,"",""}</definedName>
    <definedName name="исм_4" localSheetId="6">{30,140,350,160,"",""}</definedName>
    <definedName name="исм_4" localSheetId="0">{30,140,350,160,"",""}</definedName>
    <definedName name="исм_4">{30,140,350,160,"",""}</definedName>
    <definedName name="исм_5" localSheetId="6">{30,140,350,160,"",""}</definedName>
    <definedName name="исм_5" localSheetId="0">{30,140,350,160,"",""}</definedName>
    <definedName name="исм_5">{30,140,350,160,"",""}</definedName>
    <definedName name="итог">#N/A</definedName>
    <definedName name="итог1" localSheetId="6">дел/1000</definedName>
    <definedName name="итог1" localSheetId="0">дел/1000</definedName>
    <definedName name="итог1">дел/1000</definedName>
    <definedName name="итог2" localSheetId="6">дел/1000</definedName>
    <definedName name="итог2" localSheetId="0">дел/1000</definedName>
    <definedName name="итог2">дел/1000</definedName>
    <definedName name="Итог3">#N/A</definedName>
    <definedName name="Итого" localSheetId="6">дел/1000</definedName>
    <definedName name="Итого" localSheetId="0">дел/1000</definedName>
    <definedName name="Итого">дел/1000</definedName>
    <definedName name="ишлаш_учун" localSheetId="6">#REF!</definedName>
    <definedName name="ишлаш_учун" localSheetId="0">#REF!</definedName>
    <definedName name="ишлаш_учун">#REF!</definedName>
    <definedName name="иштихон" localSheetId="6">{30,140,350,160,"",""}</definedName>
    <definedName name="иштихон" localSheetId="0">{30,140,350,160,"",""}</definedName>
    <definedName name="иштихон">{30,140,350,160,"",""}</definedName>
    <definedName name="Июль" localSheetId="6">#REF!</definedName>
    <definedName name="Июль" localSheetId="0">#REF!</definedName>
    <definedName name="Июль">#REF!</definedName>
    <definedName name="й" localSheetId="6">#REF!</definedName>
    <definedName name="й" localSheetId="0">#REF!</definedName>
    <definedName name="й">#REF!</definedName>
    <definedName name="Йиллик_назорат_хисоботи" localSheetId="0">#REF!</definedName>
    <definedName name="Йиллик_назорат_хисоботи">#REF!</definedName>
    <definedName name="йй" localSheetId="6">#REF!</definedName>
    <definedName name="йй" localSheetId="0">#REF!</definedName>
    <definedName name="йй">#REF!</definedName>
    <definedName name="ййй">'[49]МФО руйхат'!$A$1:$C$82</definedName>
    <definedName name="ЙЙЙЙ" localSheetId="6" hidden="1">#REF!</definedName>
    <definedName name="ЙЙЙЙ" localSheetId="2" hidden="1">#REF!</definedName>
    <definedName name="ЙЙЙЙ" localSheetId="0" hidden="1">#REF!</definedName>
    <definedName name="ЙЙЙЙ" hidden="1">#REF!</definedName>
    <definedName name="ййййййййййййййййййй" localSheetId="6">TRUNC((oy-1)/3+1)</definedName>
    <definedName name="ййййййййййййййййййй" localSheetId="0">TRUNC(([0]!oy-1)/3+1)</definedName>
    <definedName name="ййййййййййййййййййй">TRUNC((oy-1)/3+1)</definedName>
    <definedName name="йййййййййййййййййййййййй" localSheetId="6">TRUNC((oy-1)/3+1)</definedName>
    <definedName name="йййййййййййййййййййййййй" localSheetId="0">TRUNC(([0]!oy-1)/3+1)</definedName>
    <definedName name="йййййййййййййййййййййййй">TRUNC((oy-1)/3+1)</definedName>
    <definedName name="йқвафф" localSheetId="6">#REF!</definedName>
    <definedName name="йқвафф" localSheetId="0">#REF!</definedName>
    <definedName name="йқвафф">#REF!</definedName>
    <definedName name="йс">[50]курс!$B$10</definedName>
    <definedName name="йуке" localSheetId="6">#REF!</definedName>
    <definedName name="йуке" localSheetId="0">#REF!</definedName>
    <definedName name="йуке">#REF!</definedName>
    <definedName name="Йуклама" localSheetId="6">{30,140,350,160,"",""}</definedName>
    <definedName name="Йуклама" localSheetId="0">{30,140,350,160,"",""}</definedName>
    <definedName name="Йуклама">{30,140,350,160,"",""}</definedName>
    <definedName name="йфя" localSheetId="6">#REF!</definedName>
    <definedName name="йфя" localSheetId="0">#REF!</definedName>
    <definedName name="йфя">#REF!</definedName>
    <definedName name="йц" localSheetId="6">{30,140,350,160,"",""}</definedName>
    <definedName name="йц" localSheetId="0">{30,140,350,160,"",""}</definedName>
    <definedName name="йц">{30,140,350,160,"",""}</definedName>
    <definedName name="йц_1" localSheetId="6">{30,140,350,160,"",""}</definedName>
    <definedName name="йц_1" localSheetId="0">{30,140,350,160,"",""}</definedName>
    <definedName name="йц_1">{30,140,350,160,"",""}</definedName>
    <definedName name="йц_2" localSheetId="6">{30,140,350,160,"",""}</definedName>
    <definedName name="йц_2" localSheetId="0">{30,140,350,160,"",""}</definedName>
    <definedName name="йц_2">{30,140,350,160,"",""}</definedName>
    <definedName name="йц_3" localSheetId="6">{30,140,350,160,"",""}</definedName>
    <definedName name="йц_3" localSheetId="0">{30,140,350,160,"",""}</definedName>
    <definedName name="йц_3">{30,140,350,160,"",""}</definedName>
    <definedName name="йц_4" localSheetId="6">{30,140,350,160,"",""}</definedName>
    <definedName name="йц_4" localSheetId="0">{30,140,350,160,"",""}</definedName>
    <definedName name="йц_4">{30,140,350,160,"",""}</definedName>
    <definedName name="йц_5" localSheetId="6">{30,140,350,160,"",""}</definedName>
    <definedName name="йц_5" localSheetId="0">{30,140,350,160,"",""}</definedName>
    <definedName name="йц_5">{30,140,350,160,"",""}</definedName>
    <definedName name="йцввй" localSheetId="6">#REF!</definedName>
    <definedName name="йцввй" localSheetId="0">#REF!</definedName>
    <definedName name="йцввй">#REF!</definedName>
    <definedName name="йцйцйцйцйцц" localSheetId="6">#REF!</definedName>
    <definedName name="йцйцйцйцйцц" localSheetId="0">#REF!</definedName>
    <definedName name="йцйцйцйцйцц">#REF!</definedName>
    <definedName name="йцқфяч" localSheetId="6">'[33]реестр декабрь'!#REF!</definedName>
    <definedName name="йцқфяч" localSheetId="0">'[33]реестр декабрь'!#REF!</definedName>
    <definedName name="йцқфяч">'[33]реестр декабрь'!#REF!</definedName>
    <definedName name="йцу" localSheetId="6">#REF!</definedName>
    <definedName name="йцу" localSheetId="0">#REF!</definedName>
    <definedName name="йцу">#REF!</definedName>
    <definedName name="йцук" localSheetId="6">#REF!</definedName>
    <definedName name="йцук" localSheetId="0">#REF!</definedName>
    <definedName name="йцук">#REF!</definedName>
    <definedName name="к">#N/A</definedName>
    <definedName name="К.рем" localSheetId="6">#REF!</definedName>
    <definedName name="К.рем" localSheetId="0">#REF!</definedName>
    <definedName name="К.рем">#REF!</definedName>
    <definedName name="к_с3" localSheetId="6">#REF!</definedName>
    <definedName name="к_с3" localSheetId="0">#REF!</definedName>
    <definedName name="к_с3">#REF!</definedName>
    <definedName name="к_с4" localSheetId="6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ЗАНЧИК" localSheetId="6">TRUNC((oy-1)/3+1)</definedName>
    <definedName name="КАЗАНЧИК" localSheetId="0">TRUNC(([0]!oy-1)/3+1)</definedName>
    <definedName name="КАЗАНЧИК">TRUNC((oy-1)/3+1)</definedName>
    <definedName name="кап.рем.эс" localSheetId="6">#REF!</definedName>
    <definedName name="кап.рем.эс" localSheetId="0">#REF!</definedName>
    <definedName name="кап.рем.эс">#REF!</definedName>
    <definedName name="капвлож" localSheetId="6">#REF!</definedName>
    <definedName name="капвлож" localSheetId="0">#REF!</definedName>
    <definedName name="капвлож">#REF!</definedName>
    <definedName name="капрем">'[29]Prog. rost tarifov'!$D$13</definedName>
    <definedName name="капрем0">'[29]Prog. rost tarifov'!$C$13</definedName>
    <definedName name="капрем2">'[29]Prog. rost tarifov'!$E$13</definedName>
    <definedName name="КАр" localSheetId="6">#REF!</definedName>
    <definedName name="КАр" localSheetId="0">#REF!</definedName>
    <definedName name="КАр">#REF!</definedName>
    <definedName name="Караузяк" localSheetId="6">#REF!</definedName>
    <definedName name="Караузяк" localSheetId="0">#REF!</definedName>
    <definedName name="Караузяк">#REF!</definedName>
    <definedName name="Карбамид" localSheetId="6" hidden="1">{"'Monthly 1997'!$A$3:$S$89"}</definedName>
    <definedName name="Карбамид" localSheetId="2" hidden="1">{"'Monthly 1997'!$A$3:$S$89"}</definedName>
    <definedName name="Карбамид" localSheetId="0" hidden="1">{"'Monthly 1997'!$A$3:$S$89"}</definedName>
    <definedName name="Карбамид" hidden="1">{"'Monthly 1997'!$A$3:$S$89"}</definedName>
    <definedName name="карз">#N/A</definedName>
    <definedName name="карра" localSheetId="0">'[33]реестр декабрь'!#REF!</definedName>
    <definedName name="карра">'[33]реестр декабрь'!#REF!</definedName>
    <definedName name="каф" localSheetId="6">#REF!</definedName>
    <definedName name="каф" localSheetId="0">#REF!</definedName>
    <definedName name="каф">#REF!</definedName>
    <definedName name="Кахрамон" localSheetId="6">#REF!</definedName>
    <definedName name="Кахрамон" localSheetId="0">#REF!</definedName>
    <definedName name="Кахрамон">#REF!</definedName>
    <definedName name="Кахрамон_1" localSheetId="6">#REF!</definedName>
    <definedName name="Кахрамон_1" localSheetId="0">#REF!</definedName>
    <definedName name="Кахрамон_1">#REF!</definedName>
    <definedName name="Кахрамон_2">#N/A</definedName>
    <definedName name="Кахрамон_22">#N/A</definedName>
    <definedName name="Кахрамон_23">#N/A</definedName>
    <definedName name="кацуац" localSheetId="6">{30,140,350,160,"",""}</definedName>
    <definedName name="кацуац" localSheetId="0">{30,140,350,160,"",""}</definedName>
    <definedName name="кацуац">{30,140,350,160,"",""}</definedName>
    <definedName name="кацуац_1" localSheetId="6">{30,140,350,160,"",""}</definedName>
    <definedName name="кацуац_1" localSheetId="0">{30,140,350,160,"",""}</definedName>
    <definedName name="кацуац_1">{30,140,350,160,"",""}</definedName>
    <definedName name="кацуац_2" localSheetId="6">{30,140,350,160,"",""}</definedName>
    <definedName name="кацуац_2" localSheetId="0">{30,140,350,160,"",""}</definedName>
    <definedName name="кацуац_2">{30,140,350,160,"",""}</definedName>
    <definedName name="кацуац_3" localSheetId="6">{30,140,350,160,"",""}</definedName>
    <definedName name="кацуац_3" localSheetId="0">{30,140,350,160,"",""}</definedName>
    <definedName name="кацуац_3">{30,140,350,160,"",""}</definedName>
    <definedName name="кацуац_4" localSheetId="6">{30,140,350,160,"",""}</definedName>
    <definedName name="кацуац_4" localSheetId="0">{30,140,350,160,"",""}</definedName>
    <definedName name="кацуац_4">{30,140,350,160,"",""}</definedName>
    <definedName name="кацуац_5" localSheetId="6">{30,140,350,160,"",""}</definedName>
    <definedName name="кацуац_5" localSheetId="0">{30,140,350,160,"",""}</definedName>
    <definedName name="кацуац_5">{30,140,350,160,"",""}</definedName>
    <definedName name="Каш" localSheetId="6">TRUNC((oy-1)/3+1)</definedName>
    <definedName name="Каш" localSheetId="0">TRUNC(([0]!oy-1)/3+1)</definedName>
    <definedName name="Каш">TRUNC((oy-1)/3+1)</definedName>
    <definedName name="Кашк" localSheetId="6">TRUNC((oy-1)/3+1)</definedName>
    <definedName name="Кашк" localSheetId="0">TRUNC(([0]!oy-1)/3+1)</definedName>
    <definedName name="Кашк">TRUNC((oy-1)/3+1)</definedName>
    <definedName name="кашка" localSheetId="6">#REF!</definedName>
    <definedName name="кашка" localSheetId="0">#REF!</definedName>
    <definedName name="кашка">#REF!</definedName>
    <definedName name="Кашкадарё" localSheetId="6">#REF!</definedName>
    <definedName name="Кашкадарё" localSheetId="0">#REF!</definedName>
    <definedName name="Кашкадарё">#REF!</definedName>
    <definedName name="кв" localSheetId="6">#REF!</definedName>
    <definedName name="кв" localSheetId="0">#REF!</definedName>
    <definedName name="кв">#REF!</definedName>
    <definedName name="квар" localSheetId="0">#REF!</definedName>
    <definedName name="квар">#REF!</definedName>
    <definedName name="квартал" localSheetId="0">#REF!</definedName>
    <definedName name="квартал">#REF!</definedName>
    <definedName name="кгшн" localSheetId="6">DATE(yil,oy,1)</definedName>
    <definedName name="кгшн" localSheetId="0">DATE([0]!yil,[0]!oy,1)</definedName>
    <definedName name="кгшн">DATE(yil,oy,1)</definedName>
    <definedName name="кгшншг" localSheetId="6">DATE(yil,oy,1)</definedName>
    <definedName name="кгшншг" localSheetId="0">DATE([0]!yil,[0]!oy,1)</definedName>
    <definedName name="кгшншг">DATE(yil,oy,1)</definedName>
    <definedName name="ке" localSheetId="6">{30,140,350,160,"",""}</definedName>
    <definedName name="ке" localSheetId="0">{30,140,350,160,"",""}</definedName>
    <definedName name="ке">{30,140,350,160,"",""}</definedName>
    <definedName name="ке_1" localSheetId="6">{30,140,350,160,"",""}</definedName>
    <definedName name="ке_1" localSheetId="0">{30,140,350,160,"",""}</definedName>
    <definedName name="ке_1">{30,140,350,160,"",""}</definedName>
    <definedName name="ке_2" localSheetId="6">{30,140,350,160,"",""}</definedName>
    <definedName name="ке_2" localSheetId="0">{30,140,350,160,"",""}</definedName>
    <definedName name="ке_2">{30,140,350,160,"",""}</definedName>
    <definedName name="ке_3" localSheetId="6">{30,140,350,160,"",""}</definedName>
    <definedName name="ке_3" localSheetId="0">{30,140,350,160,"",""}</definedName>
    <definedName name="ке_3">{30,140,350,160,"",""}</definedName>
    <definedName name="ке_4" localSheetId="6">{30,140,350,160,"",""}</definedName>
    <definedName name="ке_4" localSheetId="0">{30,140,350,160,"",""}</definedName>
    <definedName name="ке_4">{30,140,350,160,"",""}</definedName>
    <definedName name="ке_5" localSheetId="6">{30,140,350,160,"",""}</definedName>
    <definedName name="ке_5" localSheetId="0">{30,140,350,160,"",""}</definedName>
    <definedName name="ке_5">{30,140,350,160,"",""}</definedName>
    <definedName name="ке6н" localSheetId="6">#REF!</definedName>
    <definedName name="ке6н" localSheetId="0">#REF!</definedName>
    <definedName name="ке6н">#REF!</definedName>
    <definedName name="кеглоь" localSheetId="6">TRUNC((oy-1)/3+1)</definedName>
    <definedName name="кеглоь" localSheetId="0">TRUNC(([0]!oy-1)/3+1)</definedName>
    <definedName name="кеглоь">TRUNC((oy-1)/3+1)</definedName>
    <definedName name="кегнг" localSheetId="6">TRUNC((oy-1)/3+1)</definedName>
    <definedName name="кегнг" localSheetId="0">TRUNC(([0]!oy-1)/3+1)</definedName>
    <definedName name="кегнг">TRUNC((oy-1)/3+1)</definedName>
    <definedName name="кейс" localSheetId="6">#REF!</definedName>
    <definedName name="кейс" localSheetId="0">#REF!</definedName>
    <definedName name="кейс">#REF!</definedName>
    <definedName name="кекен" localSheetId="6">TRUNC((oy-1)/3+1)</definedName>
    <definedName name="кекен" localSheetId="0">TRUNC(([0]!oy-1)/3+1)</definedName>
    <definedName name="кекен">TRUNC((oy-1)/3+1)</definedName>
    <definedName name="келес" localSheetId="6">#REF!</definedName>
    <definedName name="келес" localSheetId="0">#REF!</definedName>
    <definedName name="келес">#REF!</definedName>
    <definedName name="кен" localSheetId="6">{30,140,350,160,"",""}</definedName>
    <definedName name="кен" localSheetId="0">{30,140,350,160,"",""}</definedName>
    <definedName name="кен">{30,140,350,160,"",""}</definedName>
    <definedName name="кен_1" localSheetId="6">{30,140,350,160,"",""}</definedName>
    <definedName name="кен_1" localSheetId="0">{30,140,350,160,"",""}</definedName>
    <definedName name="кен_1">{30,140,350,160,"",""}</definedName>
    <definedName name="кен_2" localSheetId="6">{30,140,350,160,"",""}</definedName>
    <definedName name="кен_2" localSheetId="0">{30,140,350,160,"",""}</definedName>
    <definedName name="кен_2">{30,140,350,160,"",""}</definedName>
    <definedName name="кен_3" localSheetId="6">{30,140,350,160,"",""}</definedName>
    <definedName name="кен_3" localSheetId="0">{30,140,350,160,"",""}</definedName>
    <definedName name="кен_3">{30,140,350,160,"",""}</definedName>
    <definedName name="кен_4" localSheetId="6">{30,140,350,160,"",""}</definedName>
    <definedName name="кен_4" localSheetId="0">{30,140,350,160,"",""}</definedName>
    <definedName name="кен_4">{30,140,350,160,"",""}</definedName>
    <definedName name="кен_5" localSheetId="6">{30,140,350,160,"",""}</definedName>
    <definedName name="кен_5" localSheetId="0">{30,140,350,160,"",""}</definedName>
    <definedName name="кен_5">{30,140,350,160,"",""}</definedName>
    <definedName name="кенпа" localSheetId="6">TRUNC((oy-1)/3+1)</definedName>
    <definedName name="кенпа" localSheetId="0">TRUNC(([0]!oy-1)/3+1)</definedName>
    <definedName name="кенпа">TRUNC((oy-1)/3+1)</definedName>
    <definedName name="кз" localSheetId="6">#REF!</definedName>
    <definedName name="кз" localSheetId="0">#REF!</definedName>
    <definedName name="кз">#REF!</definedName>
    <definedName name="КИП" localSheetId="6">#REF!</definedName>
    <definedName name="КИП" localSheetId="0">#REF!</definedName>
    <definedName name="КИП">#REF!</definedName>
    <definedName name="кириша" localSheetId="6">#REF!</definedName>
    <definedName name="кириша" localSheetId="0">#REF!</definedName>
    <definedName name="кириша">#REF!</definedName>
    <definedName name="кис">'[29]Prog. rost tarifov'!$D$18</definedName>
    <definedName name="кис0">'[29]Prog. rost tarifov'!$C$18</definedName>
    <definedName name="кис2">'[29]Prog. rost tarifov'!$E$18</definedName>
    <definedName name="Киска" localSheetId="6">#REF!</definedName>
    <definedName name="Киска" localSheetId="0">#REF!</definedName>
    <definedName name="Киска">#REF!</definedName>
    <definedName name="кк" localSheetId="6">{30,140,350,160,"",""}</definedName>
    <definedName name="кк" localSheetId="0">{30,140,350,160,"",""}</definedName>
    <definedName name="кк">{30,140,350,160,"",""}</definedName>
    <definedName name="кк_1" localSheetId="6">{30,140,350,160,"",""}</definedName>
    <definedName name="кк_1" localSheetId="0">{30,140,350,160,"",""}</definedName>
    <definedName name="кк_1">{30,140,350,160,"",""}</definedName>
    <definedName name="кк_2" localSheetId="6">{30,140,350,160,"",""}</definedName>
    <definedName name="кк_2" localSheetId="0">{30,140,350,160,"",""}</definedName>
    <definedName name="кк_2">{30,140,350,160,"",""}</definedName>
    <definedName name="кк_3" localSheetId="6">{30,140,350,160,"",""}</definedName>
    <definedName name="кк_3" localSheetId="0">{30,140,350,160,"",""}</definedName>
    <definedName name="кк_3">{30,140,350,160,"",""}</definedName>
    <definedName name="кк_4" localSheetId="6">{30,140,350,160,"",""}</definedName>
    <definedName name="кк_4" localSheetId="0">{30,140,350,160,"",""}</definedName>
    <definedName name="кк_4">{30,140,350,160,"",""}</definedName>
    <definedName name="кк_5" localSheetId="6">{30,140,350,160,"",""}</definedName>
    <definedName name="кк_5" localSheetId="0">{30,140,350,160,"",""}</definedName>
    <definedName name="кк_5">{30,140,350,160,"",""}</definedName>
    <definedName name="ККан" localSheetId="6">#REF!</definedName>
    <definedName name="ККан" localSheetId="0">#REF!</definedName>
    <definedName name="ККан">#REF!</definedName>
    <definedName name="ккб120">[48]ККБ120!$I$15:$L$32</definedName>
    <definedName name="ккб156">[48]ККБ156!$I$22:$L$40</definedName>
    <definedName name="ккб170">[48]ККБ170!$I$23:$L$44</definedName>
    <definedName name="ккб180">'[48]ККБ180,6'!$I$157:$L$169</definedName>
    <definedName name="ккб295">'[48]ККБ295,6'!$I$20:$L$30</definedName>
    <definedName name="ккб337">'[48]ККБ312,654'!$I$23:$L$26</definedName>
    <definedName name="ккб469">'[48]ККБ469,566'!$I$24:$L$31</definedName>
    <definedName name="ккк">#N/A</definedName>
    <definedName name="ккп" localSheetId="6">#REF!</definedName>
    <definedName name="ккп" localSheetId="0">#REF!</definedName>
    <definedName name="ккп">#REF!</definedName>
    <definedName name="класифф">'[51]Charge-offs and Recoveries'!$C$26</definedName>
    <definedName name="км" localSheetId="6">#REF!</definedName>
    <definedName name="км" localSheetId="0">#REF!</definedName>
    <definedName name="км">#REF!</definedName>
    <definedName name="ко1" localSheetId="6">#REF!</definedName>
    <definedName name="ко1" localSheetId="0">#REF!</definedName>
    <definedName name="ко1">#REF!</definedName>
    <definedName name="ко10" localSheetId="0">#REF!</definedName>
    <definedName name="ко10">#REF!</definedName>
    <definedName name="ко2" localSheetId="6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лич_выплат_1" localSheetId="0">#REF!</definedName>
    <definedName name="колич_выплат_1">#REF!</definedName>
    <definedName name="комил" localSheetId="6">{228,140,350,160,"",""}</definedName>
    <definedName name="комил" localSheetId="0">{228,140,350,160,"",""}</definedName>
    <definedName name="комил">{228,140,350,160,"",""}</definedName>
    <definedName name="комил_1" localSheetId="6">{228,140,350,160,"",""}</definedName>
    <definedName name="комил_1" localSheetId="0">{228,140,350,160,"",""}</definedName>
    <definedName name="комил_1">{228,140,350,160,"",""}</definedName>
    <definedName name="комил_2" localSheetId="6">{228,140,350,160,"",""}</definedName>
    <definedName name="комил_2" localSheetId="0">{228,140,350,160,"",""}</definedName>
    <definedName name="комил_2">{228,140,350,160,"",""}</definedName>
    <definedName name="комил_3" localSheetId="6">{228,140,350,160,"",""}</definedName>
    <definedName name="комил_3" localSheetId="0">{228,140,350,160,"",""}</definedName>
    <definedName name="комил_3">{228,140,350,160,"",""}</definedName>
    <definedName name="комил_4" localSheetId="6">{228,140,350,160,"",""}</definedName>
    <definedName name="комил_4" localSheetId="0">{228,140,350,160,"",""}</definedName>
    <definedName name="комил_4">{228,140,350,160,"",""}</definedName>
    <definedName name="комил_5" localSheetId="6">{228,140,350,160,"",""}</definedName>
    <definedName name="комил_5" localSheetId="0">{228,140,350,160,"",""}</definedName>
    <definedName name="комил_5">{228,140,350,160,"",""}</definedName>
    <definedName name="Комхоз" localSheetId="6">#REF!</definedName>
    <definedName name="Комхоз" localSheetId="0">#REF!</definedName>
    <definedName name="Комхоз">#REF!</definedName>
    <definedName name="константы" localSheetId="6">#REF!,#REF!,#REF!,#REF!,#REF!,#REF!,#REF!,#REF!,#REF!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пия" localSheetId="6">#REF!</definedName>
    <definedName name="копия" localSheetId="0">#REF!</definedName>
    <definedName name="копия">#REF!</definedName>
    <definedName name="Кораколпок" localSheetId="6">#REF!</definedName>
    <definedName name="Кораколпок" localSheetId="0">#REF!</definedName>
    <definedName name="Кораколпок">#REF!</definedName>
    <definedName name="коха" localSheetId="6">#REF!</definedName>
    <definedName name="коха" localSheetId="0">#REF!</definedName>
    <definedName name="коха">#REF!</definedName>
    <definedName name="коэф">'[43]Топливо-энергия'!$W$22</definedName>
    <definedName name="кп" localSheetId="6">#REF!</definedName>
    <definedName name="кп" localSheetId="0">#REF!</definedName>
    <definedName name="кп">#REF!</definedName>
    <definedName name="кр" localSheetId="6">#REF!</definedName>
    <definedName name="кр" localSheetId="0">#REF!</definedName>
    <definedName name="кр">#REF!</definedName>
    <definedName name="крат" localSheetId="6">#REF!</definedName>
    <definedName name="крат" localSheetId="0">#REF!</definedName>
    <definedName name="крат">#REF!</definedName>
    <definedName name="кре">#N/A</definedName>
    <definedName name="кред" localSheetId="6">#REF!</definedName>
    <definedName name="кред" localSheetId="0">#REF!</definedName>
    <definedName name="кред">#REF!</definedName>
    <definedName name="кредит" localSheetId="6">DATE(yil,oy,1)</definedName>
    <definedName name="кредит" localSheetId="0">DATE([0]!yil,[0]!oy,1)</definedName>
    <definedName name="кредит">DATE(yil,oy,1)</definedName>
    <definedName name="Кредит2">#N/A</definedName>
    <definedName name="_xlnm.Criteria" localSheetId="6">'[10]PV6 3.5L LX5 GMX170'!#REF!</definedName>
    <definedName name="_xlnm.Criteria" localSheetId="0">'[10]PV6 3.5L LX5 GMX170'!#REF!</definedName>
    <definedName name="_xlnm.Criteria">'[10]PV6 3.5L LX5 GMX170'!#REF!</definedName>
    <definedName name="ку" localSheetId="6">{30,140,350,160,"",""}</definedName>
    <definedName name="ку" localSheetId="0">{30,140,350,160,"",""}</definedName>
    <definedName name="ку">{30,140,350,160,"",""}</definedName>
    <definedName name="ку_1" localSheetId="6">{30,140,350,160,"",""}</definedName>
    <definedName name="ку_1" localSheetId="0">{30,140,350,160,"",""}</definedName>
    <definedName name="ку_1">{30,140,350,160,"",""}</definedName>
    <definedName name="ку_2" localSheetId="6">{30,140,350,160,"",""}</definedName>
    <definedName name="ку_2" localSheetId="0">{30,140,350,160,"",""}</definedName>
    <definedName name="ку_2">{30,140,350,160,"",""}</definedName>
    <definedName name="ку_3" localSheetId="6">{30,140,350,160,"",""}</definedName>
    <definedName name="ку_3" localSheetId="0">{30,140,350,160,"",""}</definedName>
    <definedName name="ку_3">{30,140,350,160,"",""}</definedName>
    <definedName name="ку_4" localSheetId="6">{30,140,350,160,"",""}</definedName>
    <definedName name="ку_4" localSheetId="0">{30,140,350,160,"",""}</definedName>
    <definedName name="ку_4">{30,140,350,160,"",""}</definedName>
    <definedName name="ку_5" localSheetId="6">{30,140,350,160,"",""}</definedName>
    <definedName name="ку_5" localSheetId="0">{30,140,350,160,"",""}</definedName>
    <definedName name="ку_5">{30,140,350,160,"",""}</definedName>
    <definedName name="Куйичирчик_договор" localSheetId="6">#REF!</definedName>
    <definedName name="Куйичирчик_договор" localSheetId="0">#REF!</definedName>
    <definedName name="Куйичирчик_договор">#REF!</definedName>
    <definedName name="Куйичирчик_семена" localSheetId="6">#REF!</definedName>
    <definedName name="Куйичирчик_семена" localSheetId="0">#REF!</definedName>
    <definedName name="Куйичирчик_семена">#REF!</definedName>
    <definedName name="кукук" localSheetId="0">#REF!</definedName>
    <definedName name="кукук">#REF!</definedName>
    <definedName name="кул" localSheetId="6">#REF!</definedName>
    <definedName name="кул" localSheetId="0">#REF!</definedName>
    <definedName name="кул">#REF!</definedName>
    <definedName name="Кулок" localSheetId="6">{30,140,350,160,"",""}</definedName>
    <definedName name="Кулок" localSheetId="0">{30,140,350,160,"",""}</definedName>
    <definedName name="Кулок">{30,140,350,160,"",""}</definedName>
    <definedName name="Кулок_1" localSheetId="6">{30,140,350,160,"",""}</definedName>
    <definedName name="Кулок_1" localSheetId="0">{30,140,350,160,"",""}</definedName>
    <definedName name="Кулок_1">{30,140,350,160,"",""}</definedName>
    <definedName name="Кулок_2" localSheetId="6">{30,140,350,160,"",""}</definedName>
    <definedName name="Кулок_2" localSheetId="0">{30,140,350,160,"",""}</definedName>
    <definedName name="Кулок_2">{30,140,350,160,"",""}</definedName>
    <definedName name="Кулок_3" localSheetId="6">{30,140,350,160,"",""}</definedName>
    <definedName name="Кулок_3" localSheetId="0">{30,140,350,160,"",""}</definedName>
    <definedName name="Кулок_3">{30,140,350,160,"",""}</definedName>
    <definedName name="Кулок_4" localSheetId="6">{30,140,350,160,"",""}</definedName>
    <definedName name="Кулок_4" localSheetId="0">{30,140,350,160,"",""}</definedName>
    <definedName name="Кулок_4">{30,140,350,160,"",""}</definedName>
    <definedName name="Кулок_5" localSheetId="6">{30,140,350,160,"",""}</definedName>
    <definedName name="Кулок_5" localSheetId="0">{30,140,350,160,"",""}</definedName>
    <definedName name="Кулок_5">{30,140,350,160,"",""}</definedName>
    <definedName name="кулоко" localSheetId="6">{30,140,350,160,"",""}</definedName>
    <definedName name="кулоко" localSheetId="0">{30,140,350,160,"",""}</definedName>
    <definedName name="кулоко">{30,140,350,160,"",""}</definedName>
    <definedName name="кулоко_1" localSheetId="6">{30,140,350,160,"",""}</definedName>
    <definedName name="кулоко_1" localSheetId="0">{30,140,350,160,"",""}</definedName>
    <definedName name="кулоко_1">{30,140,350,160,"",""}</definedName>
    <definedName name="кулоко_2" localSheetId="6">{30,140,350,160,"",""}</definedName>
    <definedName name="кулоко_2" localSheetId="0">{30,140,350,160,"",""}</definedName>
    <definedName name="кулоко_2">{30,140,350,160,"",""}</definedName>
    <definedName name="кулоко_3" localSheetId="6">{30,140,350,160,"",""}</definedName>
    <definedName name="кулоко_3" localSheetId="0">{30,140,350,160,"",""}</definedName>
    <definedName name="кулоко_3">{30,140,350,160,"",""}</definedName>
    <definedName name="кулоко_4" localSheetId="6">{30,140,350,160,"",""}</definedName>
    <definedName name="кулоко_4" localSheetId="0">{30,140,350,160,"",""}</definedName>
    <definedName name="кулоко_4">{30,140,350,160,"",""}</definedName>
    <definedName name="кулоко_5" localSheetId="6">{30,140,350,160,"",""}</definedName>
    <definedName name="кулоко_5" localSheetId="0">{30,140,350,160,"",""}</definedName>
    <definedName name="кулоко_5">{30,140,350,160,"",""}</definedName>
    <definedName name="култивация" localSheetId="6">#REF!</definedName>
    <definedName name="култивация" localSheetId="0">#REF!</definedName>
    <definedName name="култивация">#REF!</definedName>
    <definedName name="культи">'[52]Фориш 2003'!$O$4</definedName>
    <definedName name="кунда" localSheetId="6">#REF!</definedName>
    <definedName name="кунда" localSheetId="0">#REF!</definedName>
    <definedName name="кунда">#REF!</definedName>
    <definedName name="купкари" localSheetId="6">#REF!</definedName>
    <definedName name="купкари" localSheetId="0">#REF!</definedName>
    <definedName name="купкари">#REF!</definedName>
    <definedName name="курс" localSheetId="6">'[46]Prog. rost tarifov'!#REF!</definedName>
    <definedName name="курс" localSheetId="0">'[46]Prog. rost tarifov'!#REF!</definedName>
    <definedName name="курс">'[46]Prog. rost tarifov'!#REF!</definedName>
    <definedName name="курс1" localSheetId="6">#REF!</definedName>
    <definedName name="курс1" localSheetId="0">#REF!</definedName>
    <definedName name="курс1">#REF!</definedName>
    <definedName name="курс10" localSheetId="6">#REF!</definedName>
    <definedName name="курс10" localSheetId="0">#REF!</definedName>
    <definedName name="курс10">#REF!</definedName>
    <definedName name="курс11">[53]калий!$C$92</definedName>
    <definedName name="курс2" localSheetId="6">'[46]Prog. rost tarifov'!#REF!</definedName>
    <definedName name="курс2" localSheetId="0">'[46]Prog. rost tarifov'!#REF!</definedName>
    <definedName name="курс2">'[46]Prog. rost tarifov'!#REF!</definedName>
    <definedName name="Кўрсаткичлар">#N/A</definedName>
    <definedName name="кут" localSheetId="6">{228,140,350,160,"",""}</definedName>
    <definedName name="кут" localSheetId="0">{228,140,350,160,"",""}</definedName>
    <definedName name="кут">{228,140,350,160,"",""}</definedName>
    <definedName name="кут_1" localSheetId="6">{228,140,350,160,"",""}</definedName>
    <definedName name="кут_1" localSheetId="0">{228,140,350,160,"",""}</definedName>
    <definedName name="кут_1">{228,140,350,160,"",""}</definedName>
    <definedName name="кут_2" localSheetId="6">{228,140,350,160,"",""}</definedName>
    <definedName name="кут_2" localSheetId="0">{228,140,350,160,"",""}</definedName>
    <definedName name="кут_2">{228,140,350,160,"",""}</definedName>
    <definedName name="кут_3" localSheetId="6">{228,140,350,160,"",""}</definedName>
    <definedName name="кут_3" localSheetId="0">{228,140,350,160,"",""}</definedName>
    <definedName name="кут_3">{228,140,350,160,"",""}</definedName>
    <definedName name="кут_4" localSheetId="6">{228,140,350,160,"",""}</definedName>
    <definedName name="кут_4" localSheetId="0">{228,140,350,160,"",""}</definedName>
    <definedName name="кут_4">{228,140,350,160,"",""}</definedName>
    <definedName name="кут_5" localSheetId="6">{228,140,350,160,"",""}</definedName>
    <definedName name="кут_5" localSheetId="0">{228,140,350,160,"",""}</definedName>
    <definedName name="кут_5">{228,140,350,160,"",""}</definedName>
    <definedName name="кутча" localSheetId="6">{30,140,350,160,"",""}</definedName>
    <definedName name="кутча" localSheetId="0">{30,140,350,160,"",""}</definedName>
    <definedName name="кутча">{30,140,350,160,"",""}</definedName>
    <definedName name="кутча_1" localSheetId="6">{30,140,350,160,"",""}</definedName>
    <definedName name="кутча_1" localSheetId="0">{30,140,350,160,"",""}</definedName>
    <definedName name="кутча_1">{30,140,350,160,"",""}</definedName>
    <definedName name="кутча_2" localSheetId="6">{30,140,350,160,"",""}</definedName>
    <definedName name="кутча_2" localSheetId="0">{30,140,350,160,"",""}</definedName>
    <definedName name="кутча_2">{30,140,350,160,"",""}</definedName>
    <definedName name="кутча_3" localSheetId="6">{30,140,350,160,"",""}</definedName>
    <definedName name="кутча_3" localSheetId="0">{30,140,350,160,"",""}</definedName>
    <definedName name="кутча_3">{30,140,350,160,"",""}</definedName>
    <definedName name="кутча_4" localSheetId="6">{30,140,350,160,"",""}</definedName>
    <definedName name="кутча_4" localSheetId="0">{30,140,350,160,"",""}</definedName>
    <definedName name="кутча_4">{30,140,350,160,"",""}</definedName>
    <definedName name="кутча_5" localSheetId="6">{30,140,350,160,"",""}</definedName>
    <definedName name="кутча_5" localSheetId="0">{30,140,350,160,"",""}</definedName>
    <definedName name="кутча_5">{30,140,350,160,"",""}</definedName>
    <definedName name="кц" localSheetId="6">{30,140,350,160,"",""}</definedName>
    <definedName name="кц" localSheetId="0">{30,140,350,160,"",""}</definedName>
    <definedName name="кц">{30,140,350,160,"",""}</definedName>
    <definedName name="КЭ" localSheetId="6">#REF!</definedName>
    <definedName name="КЭ" localSheetId="0">#REF!</definedName>
    <definedName name="КЭ">#REF!</definedName>
    <definedName name="қ" localSheetId="6">#REF!</definedName>
    <definedName name="қ" localSheetId="0">#REF!</definedName>
    <definedName name="қ">#REF!</definedName>
    <definedName name="қав" localSheetId="0">#REF!</definedName>
    <definedName name="қав">#REF!</definedName>
    <definedName name="қв" localSheetId="6">#REF!</definedName>
    <definedName name="қв" localSheetId="0">#REF!</definedName>
    <definedName name="қв">#REF!</definedName>
    <definedName name="ҚВП" localSheetId="0">#REF!</definedName>
    <definedName name="ҚВП">#REF!</definedName>
    <definedName name="ҚВПлар" localSheetId="0">#REF!</definedName>
    <definedName name="ҚВПлар">#REF!</definedName>
    <definedName name="қвпмқв" localSheetId="0">#REF!</definedName>
    <definedName name="қвпмқв">#REF!</definedName>
    <definedName name="л">#N/A</definedName>
    <definedName name="ЛAPX1" localSheetId="6">#REF!</definedName>
    <definedName name="ЛAPX1" localSheetId="0">#REF!</definedName>
    <definedName name="ЛAPX1">#REF!</definedName>
    <definedName name="ЛAPX2" localSheetId="6">#REF!</definedName>
    <definedName name="ЛAPX2" localSheetId="0">#REF!</definedName>
    <definedName name="ЛAPX2">#REF!</definedName>
    <definedName name="ЛAPX3" localSheetId="6">#REF!</definedName>
    <definedName name="ЛAPX3" localSheetId="0">#REF!</definedName>
    <definedName name="ЛAPX3">#REF!</definedName>
    <definedName name="ЛAPX4" localSheetId="0">#REF!</definedName>
    <definedName name="ЛAPX4">#REF!</definedName>
    <definedName name="ЛAPX5" localSheetId="0">#REF!</definedName>
    <definedName name="ЛAPX5">#REF!</definedName>
    <definedName name="ЛMining" localSheetId="0">#REF!</definedName>
    <definedName name="ЛMining">#REF!</definedName>
    <definedName name="ЛRefinery" localSheetId="0">#REF!</definedName>
    <definedName name="ЛRefinery">#REF!</definedName>
    <definedName name="ЛА1" localSheetId="0">#REF!</definedName>
    <definedName name="ЛА1">#REF!</definedName>
    <definedName name="ЛА2" localSheetId="0">#REF!</definedName>
    <definedName name="ЛА2">#REF!</definedName>
    <definedName name="ЛА3" localSheetId="0">#REF!</definedName>
    <definedName name="ЛА3">#REF!</definedName>
    <definedName name="ЛАндН" localSheetId="0">#REF!</definedName>
    <definedName name="ЛАндН">#REF!</definedName>
    <definedName name="лаывжывдбжэ" localSheetId="6">{30,140,350,160,"",""}</definedName>
    <definedName name="лаывжывдбжэ" localSheetId="0">{30,140,350,160,"",""}</definedName>
    <definedName name="лаывжывдбжэ">{30,140,350,160,"",""}</definedName>
    <definedName name="ЛБаланс" localSheetId="6">#REF!</definedName>
    <definedName name="ЛБаланс" localSheetId="0">#REF!</definedName>
    <definedName name="ЛБаланс">#REF!</definedName>
    <definedName name="ЛБДС1" localSheetId="6">#REF!</definedName>
    <definedName name="ЛБДС1" localSheetId="0">#REF!</definedName>
    <definedName name="ЛБДС1">#REF!</definedName>
    <definedName name="ЛБДС2" localSheetId="6">#REF!</definedName>
    <definedName name="ЛБДС2" localSheetId="0">#REF!</definedName>
    <definedName name="ЛБДС2">#REF!</definedName>
    <definedName name="ЛБДС3" localSheetId="0">#REF!</definedName>
    <definedName name="ЛБДС3">#REF!</definedName>
    <definedName name="ЛБДС4" localSheetId="0">#REF!</definedName>
    <definedName name="ЛБДС4">#REF!</definedName>
    <definedName name="ЛБДС5" localSheetId="0">#REF!</definedName>
    <definedName name="ЛБДС5">#REF!</definedName>
    <definedName name="ЛБКГ" localSheetId="0">#REF!</definedName>
    <definedName name="ЛБКГ">#REF!</definedName>
    <definedName name="ЛБНПЗ" localSheetId="0">#REF!</definedName>
    <definedName name="ЛБНПЗ">#REF!</definedName>
    <definedName name="лвлл" localSheetId="0">#REF!</definedName>
    <definedName name="лвлл">#REF!</definedName>
    <definedName name="ЛВод_Г" localSheetId="0">#REF!</definedName>
    <definedName name="ЛВод_Г">#REF!</definedName>
    <definedName name="ЛВсе" localSheetId="0">#REF!</definedName>
    <definedName name="ЛВсе">#REF!</definedName>
    <definedName name="ЛВсе_МПГ" localSheetId="0">#REF!</definedName>
    <definedName name="ЛВсе_МПГ">#REF!</definedName>
    <definedName name="ЛГаз" localSheetId="0">#REF!</definedName>
    <definedName name="ЛГаз">#REF!</definedName>
    <definedName name="ЛГарб_Г" localSheetId="0">#REF!</definedName>
    <definedName name="ЛГарб_Г">#REF!</definedName>
    <definedName name="ЛГзлТГД" localSheetId="0">#REF!</definedName>
    <definedName name="ЛГзлТГД">#REF!</definedName>
    <definedName name="ЛГРР" localSheetId="0">#REF!</definedName>
    <definedName name="ЛГРР">#REF!</definedName>
    <definedName name="ЛГТГД_Д" localSheetId="0">#REF!</definedName>
    <definedName name="ЛГТГД_Д">#REF!</definedName>
    <definedName name="лд" localSheetId="0">#REF!</definedName>
    <definedName name="лд">#REF!</definedName>
    <definedName name="ЛДгДП" localSheetId="0">#REF!</definedName>
    <definedName name="ЛДгДП">#REF!</definedName>
    <definedName name="ЛДгДПНП" localSheetId="0">#REF!</definedName>
    <definedName name="ЛДгДПНП">#REF!</definedName>
    <definedName name="ЛДгДПНП_2" localSheetId="0">#REF!</definedName>
    <definedName name="ЛДгДПНП_2">#REF!</definedName>
    <definedName name="ЛДгДПНП_3" localSheetId="0">#REF!</definedName>
    <definedName name="ЛДгДПНП_3">#REF!</definedName>
    <definedName name="ЛДгДПНП_4" localSheetId="0">#REF!</definedName>
    <definedName name="ЛДгДПНП_4">#REF!</definedName>
    <definedName name="ЛДгДППГ" localSheetId="0">#REF!</definedName>
    <definedName name="ЛДгДППГ">#REF!</definedName>
    <definedName name="ЛДгДППГ_2" localSheetId="0">#REF!</definedName>
    <definedName name="ЛДгДППГ_2">#REF!</definedName>
    <definedName name="ЛДгДППГ_3" localSheetId="0">#REF!</definedName>
    <definedName name="ЛДгДППГ_3">#REF!</definedName>
    <definedName name="ЛДгДППГ_4" localSheetId="0">#REF!</definedName>
    <definedName name="ЛДгДППГ_4">#REF!</definedName>
    <definedName name="ЛДгФОНП" localSheetId="0">#REF!</definedName>
    <definedName name="ЛДгФОНП">#REF!</definedName>
    <definedName name="ЛДгФОПГ" localSheetId="0">#REF!</definedName>
    <definedName name="ЛДгФОПГ">#REF!</definedName>
    <definedName name="лдж" localSheetId="6" hidden="1">{"'Monthly 1997'!$A$3:$S$89"}</definedName>
    <definedName name="лдж" localSheetId="0" hidden="1">{"'Monthly 1997'!$A$3:$S$89"}</definedName>
    <definedName name="лдж" hidden="1">{"'Monthly 1997'!$A$3:$S$89"}</definedName>
    <definedName name="ЛДжарН" localSheetId="0">#REF!</definedName>
    <definedName name="ЛДжарН">#REF!</definedName>
    <definedName name="лджрпж" localSheetId="0">#REF!</definedName>
    <definedName name="лджрпж">#REF!</definedName>
    <definedName name="лдлд" localSheetId="6">TRUNC((oy-1)/3+1)</definedName>
    <definedName name="лдлд" localSheetId="0">TRUNC(([0]!oy-1)/3+1)</definedName>
    <definedName name="лдлд">TRUNC((oy-1)/3+1)</definedName>
    <definedName name="лдлдбитлб" localSheetId="6">DATE(yil,oy,1)</definedName>
    <definedName name="лдлдбитлб" localSheetId="0">DATE([0]!yil,[0]!oy,1)</definedName>
    <definedName name="лдлдбитлб">DATE(yil,oy,1)</definedName>
    <definedName name="ЛДоб" localSheetId="6">#REF!</definedName>
    <definedName name="ЛДоб" localSheetId="0">#REF!</definedName>
    <definedName name="ЛДоб">#REF!</definedName>
    <definedName name="лдолщ" localSheetId="6">#REF!</definedName>
    <definedName name="лдолщ" localSheetId="0">#REF!</definedName>
    <definedName name="лдолщ">#REF!</definedName>
    <definedName name="ЛДП_газ" localSheetId="0">#REF!</definedName>
    <definedName name="ЛДП_газ">#REF!</definedName>
    <definedName name="лдэ" localSheetId="0">#REF!</definedName>
    <definedName name="лдэ">#REF!</definedName>
    <definedName name="ЛЖануб_Г" localSheetId="0">#REF!</definedName>
    <definedName name="ЛЖануб_Г">#REF!</definedName>
    <definedName name="Лизинг" localSheetId="0">#REF!</definedName>
    <definedName name="Лизинг">#REF!</definedName>
    <definedName name="ликвид" localSheetId="6">TRUNC((oy-1)/3+1)</definedName>
    <definedName name="ликвид" localSheetId="0">TRUNC(([0]!oy-1)/3+1)</definedName>
    <definedName name="ликвид">TRUNC((oy-1)/3+1)</definedName>
    <definedName name="лист" localSheetId="6">#REF!</definedName>
    <definedName name="лист" localSheetId="0">#REF!</definedName>
    <definedName name="лист">#REF!</definedName>
    <definedName name="Лист_1">#N/A</definedName>
    <definedName name="лист2">#N/A</definedName>
    <definedName name="лист3" localSheetId="6">[54]ЯнварБюджет!#REF!</definedName>
    <definedName name="лист3" localSheetId="0">[54]ЯнварБюджет!#REF!</definedName>
    <definedName name="лист3">[54]ЯнварБюджет!#REF!</definedName>
    <definedName name="лит" localSheetId="6">{30,140,350,160,"",""}</definedName>
    <definedName name="лит" localSheetId="0">{30,140,350,160,"",""}</definedName>
    <definedName name="лит">{30,140,350,160,"",""}</definedName>
    <definedName name="лит_1" localSheetId="6">{30,140,350,160,"",""}</definedName>
    <definedName name="лит_1" localSheetId="0">{30,140,350,160,"",""}</definedName>
    <definedName name="лит_1">{30,140,350,160,"",""}</definedName>
    <definedName name="лит_2" localSheetId="6">{30,140,350,160,"",""}</definedName>
    <definedName name="лит_2" localSheetId="0">{30,140,350,160,"",""}</definedName>
    <definedName name="лит_2">{30,140,350,160,"",""}</definedName>
    <definedName name="лит_3" localSheetId="6">{30,140,350,160,"",""}</definedName>
    <definedName name="лит_3" localSheetId="0">{30,140,350,160,"",""}</definedName>
    <definedName name="лит_3">{30,140,350,160,"",""}</definedName>
    <definedName name="лит_4" localSheetId="6">{30,140,350,160,"",""}</definedName>
    <definedName name="лит_4" localSheetId="0">{30,140,350,160,"",""}</definedName>
    <definedName name="лит_4">{30,140,350,160,"",""}</definedName>
    <definedName name="лит_5" localSheetId="6">{30,140,350,160,"",""}</definedName>
    <definedName name="лит_5" localSheetId="0">{30,140,350,160,"",""}</definedName>
    <definedName name="лит_5">{30,140,350,160,"",""}</definedName>
    <definedName name="ЛИтоги" localSheetId="6">#REF!</definedName>
    <definedName name="ЛИтоги" localSheetId="0">#REF!</definedName>
    <definedName name="ЛИтоги">#REF!</definedName>
    <definedName name="ЛКр" localSheetId="6">#REF!</definedName>
    <definedName name="ЛКр" localSheetId="0">#REF!</definedName>
    <definedName name="ЛКр">#REF!</definedName>
    <definedName name="ЛКред" localSheetId="6">#REF!</definedName>
    <definedName name="ЛКред" localSheetId="0">#REF!</definedName>
    <definedName name="ЛКред">#REF!</definedName>
    <definedName name="лл" localSheetId="6">{30,140,350,160,"",""}</definedName>
    <definedName name="лл" localSheetId="0">{30,140,350,160,"",""}</definedName>
    <definedName name="лл">{30,140,350,160,"",""}</definedName>
    <definedName name="ллл">#N/A</definedName>
    <definedName name="лллл" localSheetId="6">#REF!</definedName>
    <definedName name="лллл" localSheetId="0">#REF!</definedName>
    <definedName name="лллл">#REF!</definedName>
    <definedName name="лллллл" localSheetId="6">#REF!</definedName>
    <definedName name="лллллл" localSheetId="0">#REF!</definedName>
    <definedName name="лллллл">#REF!</definedName>
    <definedName name="лллллллллллллл" localSheetId="6">TRUNC((oy-1)/3+1)</definedName>
    <definedName name="лллллллллллллл" localSheetId="0">TRUNC(([0]!oy-1)/3+1)</definedName>
    <definedName name="лллллллллллллл">TRUNC((oy-1)/3+1)</definedName>
    <definedName name="ллллллллллллллллллллллл" localSheetId="6">#REF!</definedName>
    <definedName name="ллллллллллллллллллллллл" localSheetId="0">#REF!</definedName>
    <definedName name="ллллллллллллллллллллллл">#REF!</definedName>
    <definedName name="ЛМарказ_Г" localSheetId="6">#REF!</definedName>
    <definedName name="ЛМарказ_Г" localSheetId="0">#REF!</definedName>
    <definedName name="ЛМарказ_Г">#REF!</definedName>
    <definedName name="ЛМГПЗ" localSheetId="6">#REF!</definedName>
    <definedName name="ЛМГПЗ" localSheetId="0">#REF!</definedName>
    <definedName name="ЛМГПЗ">#REF!</definedName>
    <definedName name="ЛМГПЗ_Д" localSheetId="0">#REF!</definedName>
    <definedName name="ЛМГПЗ_Д">#REF!</definedName>
    <definedName name="ЛМинН" localSheetId="0">#REF!</definedName>
    <definedName name="ЛМинН">#REF!</definedName>
    <definedName name="ЛМубНГ" localSheetId="0">#REF!</definedName>
    <definedName name="ЛМубНГ">#REF!</definedName>
    <definedName name="ЛМубНГ_Д" localSheetId="0">#REF!</definedName>
    <definedName name="ЛМубНГ_Д">#REF!</definedName>
    <definedName name="ЛМубНГ_Р" localSheetId="0">#REF!</definedName>
    <definedName name="ЛМубНГ_Р">#REF!</definedName>
    <definedName name="ЛНП_НГД_п" localSheetId="0">#REF!</definedName>
    <definedName name="ЛНП_НГД_п">#REF!</definedName>
    <definedName name="ло" localSheetId="6">{30,140,350,160,"",""}</definedName>
    <definedName name="ло" localSheetId="0">{30,140,350,160,"",""}</definedName>
    <definedName name="ло">{30,140,350,160,"",""}</definedName>
    <definedName name="ЛОбл" localSheetId="6">#REF!</definedName>
    <definedName name="ЛОбл" localSheetId="0">#REF!</definedName>
    <definedName name="ЛОбл">#REF!</definedName>
    <definedName name="ЛокализацияBPU" localSheetId="6">#REF!</definedName>
    <definedName name="ЛокализацияBPU" localSheetId="0">#REF!</definedName>
    <definedName name="ЛокализацияBPU">#REF!</definedName>
    <definedName name="ЛокализацияDAMAS" localSheetId="6">#REF!,#REF!,#REF!</definedName>
    <definedName name="ЛокализацияDAMAS" localSheetId="0">#REF!,#REF!,#REF!</definedName>
    <definedName name="ЛокализацияDAMAS">#REF!,#REF!,#REF!</definedName>
    <definedName name="ЛокализацияLGLL" localSheetId="6">#REF!</definedName>
    <definedName name="ЛокализацияLGLL" localSheetId="0">#REF!</definedName>
    <definedName name="ЛокализацияLGLL">#REF!</definedName>
    <definedName name="ЛокализацияTICO" localSheetId="6">#REF!</definedName>
    <definedName name="ЛокализацияTICO" localSheetId="0">#REF!</definedName>
    <definedName name="ЛокализацияTICO">#REF!</definedName>
    <definedName name="ЛокализацияWFL" localSheetId="6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ОНП_п" localSheetId="0">#REF!</definedName>
    <definedName name="ЛОНП_п">#REF!</definedName>
    <definedName name="лорлд" localSheetId="6">TRUNC((oy-1)/3+1)</definedName>
    <definedName name="лорлд" localSheetId="0">TRUNC(([0]!oy-1)/3+1)</definedName>
    <definedName name="лорлд">TRUNC((oy-1)/3+1)</definedName>
    <definedName name="лорлр" localSheetId="6">#REF!</definedName>
    <definedName name="лорлр" localSheetId="0">#REF!</definedName>
    <definedName name="лорлр">#REF!</definedName>
    <definedName name="лорпалылорывлор" localSheetId="6">#REF!</definedName>
    <definedName name="лорпалылорывлор" localSheetId="0">#REF!</definedName>
    <definedName name="лорпалылорывлор">#REF!</definedName>
    <definedName name="лот" localSheetId="6">#REF!</definedName>
    <definedName name="лот" localSheetId="0">#REF!</definedName>
    <definedName name="лот">#REF!</definedName>
    <definedName name="лоюолоапр" localSheetId="6">DATE(yil,oy,1)</definedName>
    <definedName name="лоюолоапр" localSheetId="0">DATE([0]!yil,[0]!oy,1)</definedName>
    <definedName name="лоюолоапр">DATE(yil,oy,1)</definedName>
    <definedName name="ЛПер" localSheetId="6">#REF!</definedName>
    <definedName name="ЛПер" localSheetId="0">#REF!</definedName>
    <definedName name="ЛПер">#REF!</definedName>
    <definedName name="лр" localSheetId="6">#REF!</definedName>
    <definedName name="лр" localSheetId="0">#REF!</definedName>
    <definedName name="лр">#REF!</definedName>
    <definedName name="ЛРаспределение" localSheetId="0">#REF!</definedName>
    <definedName name="ЛРаспределение">#REF!</definedName>
    <definedName name="ЛСало" localSheetId="0">#REF!</definedName>
    <definedName name="ЛСало">#REF!</definedName>
    <definedName name="ЛСиловики" localSheetId="0">#REF!</definedName>
    <definedName name="ЛСиловики">#REF!</definedName>
    <definedName name="ЛСКВ" localSheetId="0">#REF!</definedName>
    <definedName name="ЛСКВ">#REF!</definedName>
    <definedName name="ЛТош_Г" localSheetId="0">#REF!</definedName>
    <definedName name="ЛТош_Г">#REF!</definedName>
    <definedName name="ЛТран" localSheetId="0">#REF!</definedName>
    <definedName name="ЛТран">#REF!</definedName>
    <definedName name="ЛТУХА" localSheetId="0">#REF!</definedName>
    <definedName name="ЛТУХА">#REF!</definedName>
    <definedName name="ЛУзМал" localSheetId="0">#REF!</definedName>
    <definedName name="ЛУзМал">#REF!</definedName>
    <definedName name="ЛУзПЕК" localSheetId="0">#REF!</definedName>
    <definedName name="ЛУзПЕК">#REF!</definedName>
    <definedName name="ЛУзТГ" localSheetId="0">#REF!</definedName>
    <definedName name="ЛУзТГ">#REF!</definedName>
    <definedName name="ЛУзТГ_УМГ" localSheetId="0">#REF!</definedName>
    <definedName name="ЛУзТГ_УМГ">#REF!</definedName>
    <definedName name="ЛУргТГ" localSheetId="0">#REF!</definedName>
    <definedName name="ЛУргТГ">#REF!</definedName>
    <definedName name="ЛУстГ" localSheetId="0">#REF!</definedName>
    <definedName name="ЛУстГ">#REF!</definedName>
    <definedName name="ЛФерН" localSheetId="0">#REF!</definedName>
    <definedName name="ЛФерН">#REF!</definedName>
    <definedName name="ЛФин_рес" localSheetId="0">#REF!</definedName>
    <definedName name="ЛФин_рес">#REF!</definedName>
    <definedName name="ЛФНПЗ" localSheetId="0">#REF!</definedName>
    <definedName name="ЛФНПЗ">#REF!</definedName>
    <definedName name="ЛФО_НП" localSheetId="0">#REF!</definedName>
    <definedName name="ЛФО_НП">#REF!</definedName>
    <definedName name="ЛФО_ПГ" localSheetId="0">#REF!</definedName>
    <definedName name="ЛФО_ПГ">#REF!</definedName>
    <definedName name="ЛФО_СГ" localSheetId="0">#REF!</definedName>
    <definedName name="ЛФО_СГ">#REF!</definedName>
    <definedName name="ЛХох" localSheetId="0">#REF!</definedName>
    <definedName name="ЛХох">#REF!</definedName>
    <definedName name="ЛШГХК" localSheetId="0">#REF!</definedName>
    <definedName name="ЛШГХК">#REF!</definedName>
    <definedName name="ЛШимГ" localSheetId="0">#REF!</definedName>
    <definedName name="ЛШимГ">#REF!</definedName>
    <definedName name="ЛШурНГ" localSheetId="0">#REF!</definedName>
    <definedName name="ЛШурНГ">#REF!</definedName>
    <definedName name="ЛШурНГ_Д" localSheetId="0">#REF!</definedName>
    <definedName name="ЛШурНГ_Д">#REF!</definedName>
    <definedName name="лщоьтлд" localSheetId="0">#REF!</definedName>
    <definedName name="лщоьтлд">#REF!</definedName>
    <definedName name="льорл" localSheetId="6">TRUNC((oy-1)/3+1)</definedName>
    <definedName name="льорл" localSheetId="0">TRUNC(([0]!oy-1)/3+1)</definedName>
    <definedName name="льорл">TRUNC((oy-1)/3+1)</definedName>
    <definedName name="льтпл" localSheetId="6">#REF!</definedName>
    <definedName name="льтпл" localSheetId="0">#REF!</definedName>
    <definedName name="льтпл">#REF!</definedName>
    <definedName name="ЛЭкспорт" localSheetId="6">#REF!</definedName>
    <definedName name="ЛЭкспорт" localSheetId="0">#REF!</definedName>
    <definedName name="ЛЭкспорт">#REF!</definedName>
    <definedName name="м" localSheetId="0">#REF!</definedName>
    <definedName name="м">#REF!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24" localSheetId="0">#REF!</definedName>
    <definedName name="м24">#REF!</definedName>
    <definedName name="м24о" localSheetId="0">#REF!</definedName>
    <definedName name="м24о">#REF!</definedName>
    <definedName name="м25" localSheetId="0">#REF!</definedName>
    <definedName name="м25">#REF!</definedName>
    <definedName name="м26" localSheetId="0">#REF!</definedName>
    <definedName name="м26">#REF!</definedName>
    <definedName name="м27" localSheetId="0">#REF!</definedName>
    <definedName name="м27">#REF!</definedName>
    <definedName name="м28" localSheetId="0">#REF!</definedName>
    <definedName name="м28">#REF!</definedName>
    <definedName name="м29" localSheetId="0">#REF!</definedName>
    <definedName name="м29">#REF!</definedName>
    <definedName name="м30" localSheetId="0">#REF!</definedName>
    <definedName name="м30">#REF!</definedName>
    <definedName name="м31" localSheetId="0">#REF!</definedName>
    <definedName name="м31">#REF!</definedName>
    <definedName name="м311" localSheetId="0">#REF!</definedName>
    <definedName name="м311">#REF!</definedName>
    <definedName name="М50.12" localSheetId="0">#REF!</definedName>
    <definedName name="М50.12">#REF!</definedName>
    <definedName name="МА2">[55]DNET!$R$5</definedName>
    <definedName name="МА4">[55]DNET!$R$3</definedName>
    <definedName name="МА5">[55]DNET!$X$7</definedName>
    <definedName name="МА6">[55]DNET!$X$5</definedName>
    <definedName name="Май" localSheetId="6">#REF!</definedName>
    <definedName name="Май" localSheetId="0">#REF!</definedName>
    <definedName name="Май">#REF!</definedName>
    <definedName name="май20" localSheetId="6">#REF!</definedName>
    <definedName name="май20" localSheetId="0">#REF!</definedName>
    <definedName name="май20">#REF!</definedName>
    <definedName name="май201" localSheetId="0">#REF!</definedName>
    <definedName name="май201">#REF!</definedName>
    <definedName name="май21" localSheetId="0">#REF!</definedName>
    <definedName name="май21">#REF!</definedName>
    <definedName name="май211" localSheetId="0">#REF!</definedName>
    <definedName name="май211">#REF!</definedName>
    <definedName name="май22" localSheetId="0">#REF!</definedName>
    <definedName name="май22">#REF!</definedName>
    <definedName name="май221" localSheetId="0">#REF!</definedName>
    <definedName name="май221">#REF!</definedName>
    <definedName name="май23" localSheetId="0">#REF!</definedName>
    <definedName name="май23">#REF!</definedName>
    <definedName name="май2312" localSheetId="0">#REF!</definedName>
    <definedName name="май2312">#REF!</definedName>
    <definedName name="майфазот" localSheetId="0">#REF!</definedName>
    <definedName name="майфазот">#REF!</definedName>
    <definedName name="Макрос1">#N/A</definedName>
    <definedName name="Макрос2" localSheetId="6">#REF!</definedName>
    <definedName name="Макрос2" localSheetId="0">#REF!</definedName>
    <definedName name="Макрос2">#REF!</definedName>
    <definedName name="Макрос3" localSheetId="6">#REF!</definedName>
    <definedName name="Макрос3" localSheetId="0">#REF!</definedName>
    <definedName name="Макрос3">#REF!</definedName>
    <definedName name="макс" localSheetId="6">[12]Guidance!#REF!</definedName>
    <definedName name="макс" localSheetId="0">[12]Guidance!#REF!</definedName>
    <definedName name="макс">[12]Guidance!#REF!</definedName>
    <definedName name="мактаб" localSheetId="6">#REF!</definedName>
    <definedName name="мактаб" localSheetId="0">#REF!</definedName>
    <definedName name="мактаб">#REF!</definedName>
    <definedName name="маллаев" localSheetId="6">#REF!</definedName>
    <definedName name="маллаев" localSheetId="0">#REF!</definedName>
    <definedName name="маллаев">#REF!</definedName>
    <definedName name="манзилли" localSheetId="0">#REF!</definedName>
    <definedName name="манзилли">#REF!</definedName>
    <definedName name="марка">[56]s!$Q$124</definedName>
    <definedName name="маро" localSheetId="6">#REF!</definedName>
    <definedName name="маро" localSheetId="0">#REF!</definedName>
    <definedName name="маро">#REF!</definedName>
    <definedName name="Мароканд" localSheetId="6">[57]Мароканд!#REF!</definedName>
    <definedName name="Мароканд" localSheetId="0">[57]Мароканд!#REF!</definedName>
    <definedName name="Мароканд">[57]Мароканд!#REF!</definedName>
    <definedName name="мартф.азот" localSheetId="6">#REF!</definedName>
    <definedName name="мартф.азот" localSheetId="0">#REF!</definedName>
    <definedName name="мартф.азот">#REF!</definedName>
    <definedName name="маруф" localSheetId="6">#REF!</definedName>
    <definedName name="маруф" localSheetId="0">#REF!</definedName>
    <definedName name="маруф">#REF!</definedName>
    <definedName name="Массив_обл">#N/A</definedName>
    <definedName name="Массив_СвС">#N/A</definedName>
    <definedName name="машина" localSheetId="6">{30,140,350,160,"",""}</definedName>
    <definedName name="машина" localSheetId="0">{30,140,350,160,"",""}</definedName>
    <definedName name="машина">{30,140,350,160,"",""}</definedName>
    <definedName name="машина_1" localSheetId="6">{30,140,350,160,"",""}</definedName>
    <definedName name="машина_1" localSheetId="0">{30,140,350,160,"",""}</definedName>
    <definedName name="машина_1">{30,140,350,160,"",""}</definedName>
    <definedName name="машина_2" localSheetId="6">{30,140,350,160,"",""}</definedName>
    <definedName name="машина_2" localSheetId="0">{30,140,350,160,"",""}</definedName>
    <definedName name="машина_2">{30,140,350,160,"",""}</definedName>
    <definedName name="машина_3" localSheetId="6">{30,140,350,160,"",""}</definedName>
    <definedName name="машина_3" localSheetId="0">{30,140,350,160,"",""}</definedName>
    <definedName name="машина_3">{30,140,350,160,"",""}</definedName>
    <definedName name="машина_4" localSheetId="6">{30,140,350,160,"",""}</definedName>
    <definedName name="машина_4" localSheetId="0">{30,140,350,160,"",""}</definedName>
    <definedName name="машина_4">{30,140,350,160,"",""}</definedName>
    <definedName name="машина_5" localSheetId="6">{30,140,350,160,"",""}</definedName>
    <definedName name="машина_5" localSheetId="0">{30,140,350,160,"",""}</definedName>
    <definedName name="машина_5">{30,140,350,160,"",""}</definedName>
    <definedName name="МАЪЛУМОТ">#N/A</definedName>
    <definedName name="мева" localSheetId="6">#REF!</definedName>
    <definedName name="мева" localSheetId="0">#REF!</definedName>
    <definedName name="мева">#REF!</definedName>
    <definedName name="мел" localSheetId="6">#REF!</definedName>
    <definedName name="мел" localSheetId="0">#REF!</definedName>
    <definedName name="мел">#REF!</definedName>
    <definedName name="мелиор" localSheetId="6">#REF!</definedName>
    <definedName name="мелиор" localSheetId="0">#REF!</definedName>
    <definedName name="мелиор">#REF!</definedName>
    <definedName name="мелиорация" localSheetId="0">#REF!</definedName>
    <definedName name="мелиорация">#REF!</definedName>
    <definedName name="мес" localSheetId="6" hidden="1">{"'Monthly 1997'!$A$3:$S$89"}</definedName>
    <definedName name="мес" localSheetId="0" hidden="1">{"'Monthly 1997'!$A$3:$S$89"}</definedName>
    <definedName name="мес" hidden="1">{"'Monthly 1997'!$A$3:$S$89"}</definedName>
    <definedName name="мес1" localSheetId="6" hidden="1">{"'Monthly 1997'!$A$3:$S$89"}</definedName>
    <definedName name="мес1" localSheetId="0" hidden="1">{"'Monthly 1997'!$A$3:$S$89"}</definedName>
    <definedName name="мес1" hidden="1">{"'Monthly 1997'!$A$3:$S$89"}</definedName>
    <definedName name="мест">'[29]Prog. rost tarifov'!$D$11</definedName>
    <definedName name="мест0">'[29]Prog. rost tarifov'!$C$11</definedName>
    <definedName name="мест2">'[29]Prog. rost tarifov'!$E$11</definedName>
    <definedName name="месяц" localSheetId="6">#REF!</definedName>
    <definedName name="месяц" localSheetId="0">#REF!</definedName>
    <definedName name="месяц">#REF!</definedName>
    <definedName name="мз" localSheetId="6">#REF!</definedName>
    <definedName name="мз" localSheetId="0">#REF!</definedName>
    <definedName name="мз">#REF!</definedName>
    <definedName name="МЗ_1" localSheetId="6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ит" localSheetId="0">#REF!</definedName>
    <definedName name="миит">#REF!</definedName>
    <definedName name="мин">[58]Лист2!$A$1:$B$2814</definedName>
    <definedName name="мин25" localSheetId="6">#REF!</definedName>
    <definedName name="мин25" localSheetId="0">#REF!</definedName>
    <definedName name="мин25">#REF!</definedName>
    <definedName name="минг">#N/A</definedName>
    <definedName name="мингта" localSheetId="6">#REF!</definedName>
    <definedName name="мингта" localSheetId="0">#REF!</definedName>
    <definedName name="мингта">#REF!</definedName>
    <definedName name="мингча">#N/A</definedName>
    <definedName name="Минимал_1" localSheetId="6">#REF!</definedName>
    <definedName name="Минимал_1" localSheetId="0">#REF!</definedName>
    <definedName name="Минимал_1">#REF!</definedName>
    <definedName name="Минимал_2" localSheetId="6">#REF!</definedName>
    <definedName name="Минимал_2" localSheetId="0">#REF!</definedName>
    <definedName name="Минимал_2">#REF!</definedName>
    <definedName name="Минсвх" localSheetId="6">#REF!</definedName>
    <definedName name="Минсвх" localSheetId="0">#REF!</definedName>
    <definedName name="Минсвх">#REF!</definedName>
    <definedName name="Минфин" localSheetId="6" hidden="1">#REF!</definedName>
    <definedName name="Минфин" localSheetId="2" hidden="1">#REF!</definedName>
    <definedName name="Минфин" localSheetId="0" hidden="1">#REF!</definedName>
    <definedName name="Минфин" hidden="1">#REF!</definedName>
    <definedName name="миоо" localSheetId="6">TRUNC((oy-1)/3+1)</definedName>
    <definedName name="миоо" localSheetId="0">TRUNC(([0]!oy-1)/3+1)</definedName>
    <definedName name="миоо">TRUNC((oy-1)/3+1)</definedName>
    <definedName name="миоро" localSheetId="6">TRUNC((oy-1)/3+1)</definedName>
    <definedName name="миоро" localSheetId="0">TRUNC(([0]!oy-1)/3+1)</definedName>
    <definedName name="миоро">TRUNC((oy-1)/3+1)</definedName>
    <definedName name="мир" localSheetId="6">#REF!</definedName>
    <definedName name="мир" localSheetId="0">#REF!</definedName>
    <definedName name="мир">#REF!</definedName>
    <definedName name="мирз" localSheetId="6">{30,140,350,160,"",""}</definedName>
    <definedName name="мирз" localSheetId="0">{30,140,350,160,"",""}</definedName>
    <definedName name="мирз">{30,140,350,160,"",""}</definedName>
    <definedName name="мирз_1" localSheetId="6">{30,140,350,160,"",""}</definedName>
    <definedName name="мирз_1" localSheetId="0">{30,140,350,160,"",""}</definedName>
    <definedName name="мирз_1">{30,140,350,160,"",""}</definedName>
    <definedName name="мирз_2" localSheetId="6">{30,140,350,160,"",""}</definedName>
    <definedName name="мирз_2" localSheetId="0">{30,140,350,160,"",""}</definedName>
    <definedName name="мирз_2">{30,140,350,160,"",""}</definedName>
    <definedName name="мирз_3" localSheetId="6">{30,140,350,160,"",""}</definedName>
    <definedName name="мирз_3" localSheetId="0">{30,140,350,160,"",""}</definedName>
    <definedName name="мирз_3">{30,140,350,160,"",""}</definedName>
    <definedName name="мирз_4" localSheetId="6">{30,140,350,160,"",""}</definedName>
    <definedName name="мирз_4" localSheetId="0">{30,140,350,160,"",""}</definedName>
    <definedName name="мирз_4">{30,140,350,160,"",""}</definedName>
    <definedName name="мирз_5" localSheetId="6">{30,140,350,160,"",""}</definedName>
    <definedName name="мирз_5" localSheetId="0">{30,140,350,160,"",""}</definedName>
    <definedName name="мирз_5">{30,140,350,160,"",""}</definedName>
    <definedName name="Мирзачул">'[59]Фориш 2003'!$O$4</definedName>
    <definedName name="млн" localSheetId="6">#REF!</definedName>
    <definedName name="млн" localSheetId="0">#REF!</definedName>
    <definedName name="млн">#REF!</definedName>
    <definedName name="мм" localSheetId="6">#REF!</definedName>
    <definedName name="мм" localSheetId="0">#REF!</definedName>
    <definedName name="мм">#REF!</definedName>
    <definedName name="ммм" localSheetId="0">#REF!</definedName>
    <definedName name="ммм">#REF!</definedName>
    <definedName name="мммм" localSheetId="0">#REF!</definedName>
    <definedName name="мммм">#REF!</definedName>
    <definedName name="МММММ" localSheetId="6">TRUNC((oy-1)/3+1)</definedName>
    <definedName name="МММММ" localSheetId="0">TRUNC(([0]!oy-1)/3+1)</definedName>
    <definedName name="МММММ">TRUNC((oy-1)/3+1)</definedName>
    <definedName name="ММТИТ" localSheetId="6">{30,140,350,160,"",""}</definedName>
    <definedName name="ММТИТ" localSheetId="0">{30,140,350,160,"",""}</definedName>
    <definedName name="ММТИТ">{30,140,350,160,"",""}</definedName>
    <definedName name="ММТИТ_1" localSheetId="6">{30,140,350,160,"",""}</definedName>
    <definedName name="ММТИТ_1" localSheetId="0">{30,140,350,160,"",""}</definedName>
    <definedName name="ММТИТ_1">{30,140,350,160,"",""}</definedName>
    <definedName name="ММТИТ_2" localSheetId="6">{30,140,350,160,"",""}</definedName>
    <definedName name="ММТИТ_2" localSheetId="0">{30,140,350,160,"",""}</definedName>
    <definedName name="ММТИТ_2">{30,140,350,160,"",""}</definedName>
    <definedName name="ММТИТ_3" localSheetId="6">{30,140,350,160,"",""}</definedName>
    <definedName name="ММТИТ_3" localSheetId="0">{30,140,350,160,"",""}</definedName>
    <definedName name="ММТИТ_3">{30,140,350,160,"",""}</definedName>
    <definedName name="ММТИТ_4" localSheetId="6">{30,140,350,160,"",""}</definedName>
    <definedName name="ММТИТ_4" localSheetId="0">{30,140,350,160,"",""}</definedName>
    <definedName name="ММТИТ_4">{30,140,350,160,"",""}</definedName>
    <definedName name="ММТИТ_5" localSheetId="6">{30,140,350,160,"",""}</definedName>
    <definedName name="ММТИТ_5" localSheetId="0">{30,140,350,160,"",""}</definedName>
    <definedName name="ММТИТ_5">{30,140,350,160,"",""}</definedName>
    <definedName name="мобил" localSheetId="6" hidden="1">[1]tab17!#REF!</definedName>
    <definedName name="мобил" localSheetId="2" hidden="1">[1]tab17!#REF!</definedName>
    <definedName name="мобил" localSheetId="0" hidden="1">[1]tab17!#REF!</definedName>
    <definedName name="мобил" hidden="1">[1]tab17!#REF!</definedName>
    <definedName name="Модерн" localSheetId="6">#REF!</definedName>
    <definedName name="Модерн" localSheetId="0">#REF!</definedName>
    <definedName name="Модерн">#REF!</definedName>
    <definedName name="Монетиз">#N/A</definedName>
    <definedName name="мса" localSheetId="6">#REF!</definedName>
    <definedName name="мса" localSheetId="0">#REF!</definedName>
    <definedName name="мса">#REF!</definedName>
    <definedName name="мсб" localSheetId="6">#REF!</definedName>
    <definedName name="мсб" localSheetId="0">#REF!</definedName>
    <definedName name="мсб">#REF!</definedName>
    <definedName name="мсв" localSheetId="6">#REF!</definedName>
    <definedName name="мсв" localSheetId="0">#REF!</definedName>
    <definedName name="мсв">#REF!</definedName>
    <definedName name="мсг" localSheetId="0">#REF!</definedName>
    <definedName name="мсг">#REF!</definedName>
    <definedName name="мсд" localSheetId="0">#REF!</definedName>
    <definedName name="мсд">#REF!</definedName>
    <definedName name="мсе" localSheetId="0">#REF!</definedName>
    <definedName name="мсе">#REF!</definedName>
    <definedName name="мсж" localSheetId="0">#REF!</definedName>
    <definedName name="мсж">#REF!</definedName>
    <definedName name="мсз" localSheetId="0">#REF!</definedName>
    <definedName name="мсз">#REF!</definedName>
    <definedName name="мси" localSheetId="0">#REF!</definedName>
    <definedName name="мси">#REF!</definedName>
    <definedName name="мск" localSheetId="0">#REF!</definedName>
    <definedName name="мск">#REF!</definedName>
    <definedName name="мсл" localSheetId="0">#REF!</definedName>
    <definedName name="мсл">#REF!</definedName>
    <definedName name="мссиииисс" localSheetId="6">{30,140,350,160,"",""}</definedName>
    <definedName name="мссиииисс" localSheetId="0">{30,140,350,160,"",""}</definedName>
    <definedName name="мссиииисс">{30,140,350,160,"",""}</definedName>
    <definedName name="мссиииисс_1" localSheetId="6">{30,140,350,160,"",""}</definedName>
    <definedName name="мссиииисс_1" localSheetId="0">{30,140,350,160,"",""}</definedName>
    <definedName name="мссиииисс_1">{30,140,350,160,"",""}</definedName>
    <definedName name="мссиииисс_2" localSheetId="6">{30,140,350,160,"",""}</definedName>
    <definedName name="мссиииисс_2" localSheetId="0">{30,140,350,160,"",""}</definedName>
    <definedName name="мссиииисс_2">{30,140,350,160,"",""}</definedName>
    <definedName name="мссиииисс_3" localSheetId="6">{30,140,350,160,"",""}</definedName>
    <definedName name="мссиииисс_3" localSheetId="0">{30,140,350,160,"",""}</definedName>
    <definedName name="мссиииисс_3">{30,140,350,160,"",""}</definedName>
    <definedName name="мссиииисс_4" localSheetId="6">{30,140,350,160,"",""}</definedName>
    <definedName name="мссиииисс_4" localSheetId="0">{30,140,350,160,"",""}</definedName>
    <definedName name="мссиииисс_4">{30,140,350,160,"",""}</definedName>
    <definedName name="мссиииисс_5" localSheetId="6">{30,140,350,160,"",""}</definedName>
    <definedName name="мссиииисс_5" localSheetId="0">{30,140,350,160,"",""}</definedName>
    <definedName name="мссиииисс_5">{30,140,350,160,"",""}</definedName>
    <definedName name="МССЯВВАВВФФ" localSheetId="6">{30,140,350,160,"",""}</definedName>
    <definedName name="МССЯВВАВВФФ" localSheetId="0">{30,140,350,160,"",""}</definedName>
    <definedName name="МССЯВВАВВФФ">{30,140,350,160,"",""}</definedName>
    <definedName name="МССЯВВАВВФФ_1" localSheetId="6">{30,140,350,160,"",""}</definedName>
    <definedName name="МССЯВВАВВФФ_1" localSheetId="0">{30,140,350,160,"",""}</definedName>
    <definedName name="МССЯВВАВВФФ_1">{30,140,350,160,"",""}</definedName>
    <definedName name="МССЯВВАВВФФ_2" localSheetId="6">{30,140,350,160,"",""}</definedName>
    <definedName name="МССЯВВАВВФФ_2" localSheetId="0">{30,140,350,160,"",""}</definedName>
    <definedName name="МССЯВВАВВФФ_2">{30,140,350,160,"",""}</definedName>
    <definedName name="МССЯВВАВВФФ_3" localSheetId="6">{30,140,350,160,"",""}</definedName>
    <definedName name="МССЯВВАВВФФ_3" localSheetId="0">{30,140,350,160,"",""}</definedName>
    <definedName name="МССЯВВАВВФФ_3">{30,140,350,160,"",""}</definedName>
    <definedName name="МССЯВВАВВФФ_4" localSheetId="6">{30,140,350,160,"",""}</definedName>
    <definedName name="МССЯВВАВВФФ_4" localSheetId="0">{30,140,350,160,"",""}</definedName>
    <definedName name="МССЯВВАВВФФ_4">{30,140,350,160,"",""}</definedName>
    <definedName name="МССЯВВАВВФФ_5" localSheetId="6">{30,140,350,160,"",""}</definedName>
    <definedName name="МССЯВВАВВФФ_5" localSheetId="0">{30,140,350,160,"",""}</definedName>
    <definedName name="МССЯВВАВВФФ_5">{30,140,350,160,"",""}</definedName>
    <definedName name="мт" localSheetId="6">#REF!</definedName>
    <definedName name="мт" localSheetId="0">#REF!</definedName>
    <definedName name="мт">#REF!</definedName>
    <definedName name="МТР" localSheetId="6">дел/1000</definedName>
    <definedName name="МТР" localSheetId="0">дел/1000</definedName>
    <definedName name="МТР">дел/1000</definedName>
    <definedName name="МТТ" localSheetId="6">#REF!</definedName>
    <definedName name="МТТ" localSheetId="0">#REF!</definedName>
    <definedName name="МТТ">#REF!</definedName>
    <definedName name="Муддати_утгани" localSheetId="6">#REF!</definedName>
    <definedName name="Муддати_утгани" localSheetId="0">#REF!</definedName>
    <definedName name="Муддати_утгани">#REF!</definedName>
    <definedName name="мука">'[29]Prog. rost tarifov'!$D$17</definedName>
    <definedName name="мука0">'[29]Prog. rost tarifov'!$C$17</definedName>
    <definedName name="мука2">'[29]Prog. rost tarifov'!$E$17</definedName>
    <definedName name="мустакиллиги" localSheetId="6">#REF!</definedName>
    <definedName name="мустакиллиги" localSheetId="0">#REF!</definedName>
    <definedName name="мустакиллиги">#REF!</definedName>
    <definedName name="мухабат" localSheetId="6">#REF!</definedName>
    <definedName name="мухабат" localSheetId="0">#REF!</definedName>
    <definedName name="мухабат">#REF!</definedName>
    <definedName name="мф" localSheetId="0">#REF!</definedName>
    <definedName name="мф">#REF!</definedName>
    <definedName name="МФИ" localSheetId="0">#REF!</definedName>
    <definedName name="МФИ">#REF!</definedName>
    <definedName name="мфпрог" localSheetId="6">#REF!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>#N/A</definedName>
    <definedName name="н142">'[48]НБУ 142,444'!$I$28:$L$37</definedName>
    <definedName name="н162">'[48]НБУ 162,329'!$I$36:$L$40</definedName>
    <definedName name="н55">'[48]НБУ 55.3'!$I$32:$L$46</definedName>
    <definedName name="Н56Н" localSheetId="6">#REF!</definedName>
    <definedName name="Н56Н" localSheetId="0">#REF!</definedName>
    <definedName name="Н56Н">#REF!</definedName>
    <definedName name="навбахор" localSheetId="6">#REF!</definedName>
    <definedName name="навбахор" localSheetId="0">#REF!</definedName>
    <definedName name="навбахор">#REF!</definedName>
    <definedName name="навои" localSheetId="6">#REF!</definedName>
    <definedName name="навои" localSheetId="0">#REF!</definedName>
    <definedName name="навои">#REF!</definedName>
    <definedName name="Навоий" localSheetId="0">#REF!</definedName>
    <definedName name="Навоий">#REF!</definedName>
    <definedName name="наз" localSheetId="0">'[29]Prog. rost tarifov'!#REF!</definedName>
    <definedName name="наз">'[29]Prog. rost tarifov'!#REF!</definedName>
    <definedName name="назот" localSheetId="6">#REF!</definedName>
    <definedName name="назот" localSheetId="0">#REF!</definedName>
    <definedName name="назот">#REF!</definedName>
    <definedName name="налог">'[29]Prog. rost tarifov'!$D$16</definedName>
    <definedName name="налог0">'[29]Prog. rost tarifov'!$C$16</definedName>
    <definedName name="налог2">'[29]Prog. rost tarifov'!$E$16</definedName>
    <definedName name="наман" localSheetId="6">#REF!</definedName>
    <definedName name="наман" localSheetId="0">#REF!</definedName>
    <definedName name="наман">#REF!</definedName>
    <definedName name="наманган" localSheetId="6">#REF!</definedName>
    <definedName name="наманган" localSheetId="0">#REF!</definedName>
    <definedName name="наманган">#REF!</definedName>
    <definedName name="нар26" hidden="1">#N/A</definedName>
    <definedName name="нафака" localSheetId="6">#REF!</definedName>
    <definedName name="нафака" localSheetId="0">#REF!</definedName>
    <definedName name="нафака">#REF!</definedName>
    <definedName name="нац">#N/A</definedName>
    <definedName name="Нач_цена_Прод_1_Вн">'[11]Data input'!$B$73</definedName>
    <definedName name="Нач_цена_Прод_1_Э">'[11]Data input'!$B$67</definedName>
    <definedName name="Нач_цена_Прод_2_Вн">'[11]Data input'!$B$74</definedName>
    <definedName name="Нач_цена_Прод_2_Э">'[11]Data input'!$B$68</definedName>
    <definedName name="Нач_цена_Прод_3_Вн">'[11]Data input'!$B$75</definedName>
    <definedName name="Нач_цена_Прод_3_Э">'[11]Data input'!$B$69</definedName>
    <definedName name="Нач_цена_Прод_4_Вн">'[11]Data input'!$B$76</definedName>
    <definedName name="Нач_цена_Прод_4_Э">'[11]Data input'!$B$70</definedName>
    <definedName name="Нач_цена_Прод_5_Вн">'[21]Data input'!$B$56</definedName>
    <definedName name="Нач_цена_Прод_5_Э">'[21]Data input'!$B$47</definedName>
    <definedName name="Нач_цена_Прод_6_Вн">'[21]Data input'!$B$57</definedName>
    <definedName name="Нач_цена_Прод_6_Э">'[21]Data input'!$B$49</definedName>
    <definedName name="нб" localSheetId="6">#REF!</definedName>
    <definedName name="нб" localSheetId="0">#REF!</definedName>
    <definedName name="нб">#REF!</definedName>
    <definedName name="нбу">#N/A</definedName>
    <definedName name="нг" localSheetId="6">#REF!</definedName>
    <definedName name="нг" localSheetId="0">#REF!</definedName>
    <definedName name="нг">#REF!</definedName>
    <definedName name="нгшгке" localSheetId="6">TRUNC((oy-1)/3+1)</definedName>
    <definedName name="нгшгке" localSheetId="0">TRUNC(([0]!oy-1)/3+1)</definedName>
    <definedName name="нгшгке">TRUNC((oy-1)/3+1)</definedName>
    <definedName name="нгщд" localSheetId="6">TRUNC((oy-1)/3+1)</definedName>
    <definedName name="нгщд" localSheetId="0">TRUNC(([0]!oy-1)/3+1)</definedName>
    <definedName name="нгщд">TRUNC((oy-1)/3+1)</definedName>
    <definedName name="нгщдлод" localSheetId="6">TRUNC((oy-1)/3+1)</definedName>
    <definedName name="нгщдлод" localSheetId="0">TRUNC(([0]!oy-1)/3+1)</definedName>
    <definedName name="нгщдлод">TRUNC((oy-1)/3+1)</definedName>
    <definedName name="нгщдолд" localSheetId="6">TRUNC((oy-1)/3+1)</definedName>
    <definedName name="нгщдолд" localSheetId="0">TRUNC(([0]!oy-1)/3+1)</definedName>
    <definedName name="нгщдолд">TRUNC((oy-1)/3+1)</definedName>
    <definedName name="нгщшдл" localSheetId="6">TRUNC((oy-1)/3+1)</definedName>
    <definedName name="нгщшдл" localSheetId="0">TRUNC(([0]!oy-1)/3+1)</definedName>
    <definedName name="нгщшдл">TRUNC((oy-1)/3+1)</definedName>
    <definedName name="не" localSheetId="6">{30,140,350,160,"",""}</definedName>
    <definedName name="не" localSheetId="0">{30,140,350,160,"",""}</definedName>
    <definedName name="не">{30,140,350,160,"",""}</definedName>
    <definedName name="не_1" localSheetId="6">{30,140,350,160,"",""}</definedName>
    <definedName name="не_1" localSheetId="0">{30,140,350,160,"",""}</definedName>
    <definedName name="не_1">{30,140,350,160,"",""}</definedName>
    <definedName name="не_2" localSheetId="6">{30,140,350,160,"",""}</definedName>
    <definedName name="не_2" localSheetId="0">{30,140,350,160,"",""}</definedName>
    <definedName name="не_2">{30,140,350,160,"",""}</definedName>
    <definedName name="не_3" localSheetId="6">{30,140,350,160,"",""}</definedName>
    <definedName name="не_3" localSheetId="0">{30,140,350,160,"",""}</definedName>
    <definedName name="не_3">{30,140,350,160,"",""}</definedName>
    <definedName name="не_4" localSheetId="6">{30,140,350,160,"",""}</definedName>
    <definedName name="не_4" localSheetId="0">{30,140,350,160,"",""}</definedName>
    <definedName name="не_4">{30,140,350,160,"",""}</definedName>
    <definedName name="не_5" localSheetId="6">{30,140,350,160,"",""}</definedName>
    <definedName name="не_5" localSheetId="0">{30,140,350,160,"",""}</definedName>
    <definedName name="не_5">{30,140,350,160,"",""}</definedName>
    <definedName name="негнопо" localSheetId="6">TRUNC((oy-1)/3+1)</definedName>
    <definedName name="негнопо" localSheetId="0">TRUNC(([0]!oy-1)/3+1)</definedName>
    <definedName name="негнопо">TRUNC((oy-1)/3+1)</definedName>
    <definedName name="неукв">#N/A</definedName>
    <definedName name="нилуфа" localSheetId="6">#REF!</definedName>
    <definedName name="нилуфа" localSheetId="0">#REF!</definedName>
    <definedName name="нилуфа">#REF!</definedName>
    <definedName name="нилуфар" localSheetId="6">#REF!</definedName>
    <definedName name="нилуфар" localSheetId="0">#REF!</definedName>
    <definedName name="нилуфар">#REF!</definedName>
    <definedName name="нитрафос" localSheetId="0">#REF!</definedName>
    <definedName name="нитрафос">#REF!</definedName>
    <definedName name="нк" localSheetId="6">{30,140,350,160,"",""}</definedName>
    <definedName name="нк" localSheetId="0">{30,140,350,160,"",""}</definedName>
    <definedName name="нк">{30,140,350,160,"",""}</definedName>
    <definedName name="нк_1" localSheetId="6">{30,140,350,160,"",""}</definedName>
    <definedName name="нк_1" localSheetId="0">{30,140,350,160,"",""}</definedName>
    <definedName name="нк_1">{30,140,350,160,"",""}</definedName>
    <definedName name="нк_2" localSheetId="6">{30,140,350,160,"",""}</definedName>
    <definedName name="нк_2" localSheetId="0">{30,140,350,160,"",""}</definedName>
    <definedName name="нк_2">{30,140,350,160,"",""}</definedName>
    <definedName name="нк_3" localSheetId="6">{30,140,350,160,"",""}</definedName>
    <definedName name="нк_3" localSheetId="0">{30,140,350,160,"",""}</definedName>
    <definedName name="нк_3">{30,140,350,160,"",""}</definedName>
    <definedName name="нк_4" localSheetId="6">{30,140,350,160,"",""}</definedName>
    <definedName name="нк_4" localSheetId="0">{30,140,350,160,"",""}</definedName>
    <definedName name="нк_4">{30,140,350,160,"",""}</definedName>
    <definedName name="нк_5" localSheetId="6">{30,140,350,160,"",""}</definedName>
    <definedName name="нк_5" localSheetId="0">{30,140,350,160,"",""}</definedName>
    <definedName name="нк_5">{30,140,350,160,"",""}</definedName>
    <definedName name="нн" localSheetId="6">#REF!</definedName>
    <definedName name="нн" localSheetId="0">#REF!</definedName>
    <definedName name="нн">#REF!</definedName>
    <definedName name="ннн">#N/A</definedName>
    <definedName name="нннн" localSheetId="6">#REF!</definedName>
    <definedName name="нннн" localSheetId="0">#REF!</definedName>
    <definedName name="нннн">#REF!</definedName>
    <definedName name="но" localSheetId="6">#REF!</definedName>
    <definedName name="но" localSheetId="0">#REF!</definedName>
    <definedName name="но">#REF!</definedName>
    <definedName name="нов">#N/A</definedName>
    <definedName name="новое" localSheetId="6">#REF!</definedName>
    <definedName name="новое" localSheetId="0">#REF!</definedName>
    <definedName name="новое">#REF!</definedName>
    <definedName name="нод" localSheetId="6">TRUNC((oy-1)/3+1)</definedName>
    <definedName name="нод" localSheetId="0">TRUNC(([0]!oy-1)/3+1)</definedName>
    <definedName name="нод">TRUNC((oy-1)/3+1)</definedName>
    <definedName name="нодир" localSheetId="6">'[30]реестр декабрь'!#REF!</definedName>
    <definedName name="нодир" localSheetId="0">'[30]реестр декабрь'!#REF!</definedName>
    <definedName name="нодир">'[30]реестр декабрь'!#REF!</definedName>
    <definedName name="нодира" localSheetId="6">#REF!</definedName>
    <definedName name="нодира" localSheetId="0">#REF!</definedName>
    <definedName name="нодира">#REF!</definedName>
    <definedName name="нон" localSheetId="6">{30,140,350,160,"",""}</definedName>
    <definedName name="нон" localSheetId="0">{30,140,350,160,"",""}</definedName>
    <definedName name="нон">{30,140,350,160,"",""}</definedName>
    <definedName name="нон_1" localSheetId="6">{30,140,350,160,"",""}</definedName>
    <definedName name="нон_1" localSheetId="0">{30,140,350,160,"",""}</definedName>
    <definedName name="нон_1">{30,140,350,160,"",""}</definedName>
    <definedName name="нон_2" localSheetId="6">{30,140,350,160,"",""}</definedName>
    <definedName name="нон_2" localSheetId="0">{30,140,350,160,"",""}</definedName>
    <definedName name="нон_2">{30,140,350,160,"",""}</definedName>
    <definedName name="нон_3" localSheetId="6">{30,140,350,160,"",""}</definedName>
    <definedName name="нон_3" localSheetId="0">{30,140,350,160,"",""}</definedName>
    <definedName name="нон_3">{30,140,350,160,"",""}</definedName>
    <definedName name="нон_4" localSheetId="6">{30,140,350,160,"",""}</definedName>
    <definedName name="нон_4" localSheetId="0">{30,140,350,160,"",""}</definedName>
    <definedName name="нон_4">{30,140,350,160,"",""}</definedName>
    <definedName name="нон_5" localSheetId="6">{30,140,350,160,"",""}</definedName>
    <definedName name="нон_5" localSheetId="0">{30,140,350,160,"",""}</definedName>
    <definedName name="нон_5">{30,140,350,160,"",""}</definedName>
    <definedName name="Норма">[60]Нарх!$A$1:$P$248</definedName>
    <definedName name="нояб" localSheetId="6">#REF!</definedName>
    <definedName name="нояб" localSheetId="0">#REF!</definedName>
    <definedName name="нояб">#REF!</definedName>
    <definedName name="Ноябрь" localSheetId="6" hidden="1">{#N/A,#N/A,TRUE,"일정"}</definedName>
    <definedName name="Ноябрь" localSheetId="0" hidden="1">{#N/A,#N/A,TRUE,"일정"}</definedName>
    <definedName name="Ноябрь" hidden="1">{#N/A,#N/A,TRUE,"일정"}</definedName>
    <definedName name="нргшщ" localSheetId="6">DATE(yil,oy,1)</definedName>
    <definedName name="нргшщ" localSheetId="0">DATE([0]!yil,[0]!oy,1)</definedName>
    <definedName name="нргшщ">DATE(yil,oy,1)</definedName>
    <definedName name="нук" localSheetId="6">TRUNC((oy-1)/3+1)</definedName>
    <definedName name="нук" localSheetId="0">TRUNC(([0]!oy-1)/3+1)</definedName>
    <definedName name="нук">TRUNC((oy-1)/3+1)</definedName>
    <definedName name="нур" localSheetId="6">#REF!</definedName>
    <definedName name="нур" localSheetId="0">#REF!</definedName>
    <definedName name="нур">#REF!</definedName>
    <definedName name="нур_1" localSheetId="6">{228,140,350,160,"",""}</definedName>
    <definedName name="нур_1" localSheetId="0">{228,140,350,160,"",""}</definedName>
    <definedName name="нур_1">{228,140,350,160,"",""}</definedName>
    <definedName name="нур_2" localSheetId="6">{228,140,350,160,"",""}</definedName>
    <definedName name="нур_2" localSheetId="0">{228,140,350,160,"",""}</definedName>
    <definedName name="нур_2">{228,140,350,160,"",""}</definedName>
    <definedName name="нур_3" localSheetId="6">{228,140,350,160,"",""}</definedName>
    <definedName name="нур_3" localSheetId="0">{228,140,350,160,"",""}</definedName>
    <definedName name="нур_3">{228,140,350,160,"",""}</definedName>
    <definedName name="нур_4" localSheetId="6">{228,140,350,160,"",""}</definedName>
    <definedName name="нур_4" localSheetId="0">{228,140,350,160,"",""}</definedName>
    <definedName name="нур_4">{228,140,350,160,"",""}</definedName>
    <definedName name="нур_5" localSheetId="6">{228,140,350,160,"",""}</definedName>
    <definedName name="нур_5" localSheetId="0">{228,140,350,160,"",""}</definedName>
    <definedName name="нур_5">{228,140,350,160,"",""}</definedName>
    <definedName name="нурмух" localSheetId="6">{228,140,350,160,"",""}</definedName>
    <definedName name="нурмух" localSheetId="0">{228,140,350,160,"",""}</definedName>
    <definedName name="нурмух">{228,140,350,160,"",""}</definedName>
    <definedName name="нурмух_1" localSheetId="6">{228,140,350,160,"",""}</definedName>
    <definedName name="нурмух_1" localSheetId="0">{228,140,350,160,"",""}</definedName>
    <definedName name="нурмух_1">{228,140,350,160,"",""}</definedName>
    <definedName name="нурмух_2" localSheetId="6">{228,140,350,160,"",""}</definedName>
    <definedName name="нурмух_2" localSheetId="0">{228,140,350,160,"",""}</definedName>
    <definedName name="нурмух_2">{228,140,350,160,"",""}</definedName>
    <definedName name="нурмух_3" localSheetId="6">{228,140,350,160,"",""}</definedName>
    <definedName name="нурмух_3" localSheetId="0">{228,140,350,160,"",""}</definedName>
    <definedName name="нурмух_3">{228,140,350,160,"",""}</definedName>
    <definedName name="нурмух_4" localSheetId="6">{228,140,350,160,"",""}</definedName>
    <definedName name="нурмух_4" localSheetId="0">{228,140,350,160,"",""}</definedName>
    <definedName name="нурмух_4">{228,140,350,160,"",""}</definedName>
    <definedName name="нурмух_5" localSheetId="6">{228,140,350,160,"",""}</definedName>
    <definedName name="нурмух_5" localSheetId="0">{228,140,350,160,"",""}</definedName>
    <definedName name="нурмух_5">{228,140,350,160,"",""}</definedName>
    <definedName name="нурмухаммад" localSheetId="6">{228,140,350,160,"",""}</definedName>
    <definedName name="нурмухаммад" localSheetId="0">{228,140,350,160,"",""}</definedName>
    <definedName name="нурмухаммад">{228,140,350,160,"",""}</definedName>
    <definedName name="нурмухаммад_1" localSheetId="6">{228,140,350,160,"",""}</definedName>
    <definedName name="нурмухаммад_1" localSheetId="0">{228,140,350,160,"",""}</definedName>
    <definedName name="нурмухаммад_1">{228,140,350,160,"",""}</definedName>
    <definedName name="нурмухаммад_2" localSheetId="6">{228,140,350,160,"",""}</definedName>
    <definedName name="нурмухаммад_2" localSheetId="0">{228,140,350,160,"",""}</definedName>
    <definedName name="нурмухаммад_2">{228,140,350,160,"",""}</definedName>
    <definedName name="нурмухаммад_3" localSheetId="6">{228,140,350,160,"",""}</definedName>
    <definedName name="нурмухаммад_3" localSheetId="0">{228,140,350,160,"",""}</definedName>
    <definedName name="нурмухаммад_3">{228,140,350,160,"",""}</definedName>
    <definedName name="нурмухаммад_4" localSheetId="6">{228,140,350,160,"",""}</definedName>
    <definedName name="нурмухаммад_4" localSheetId="0">{228,140,350,160,"",""}</definedName>
    <definedName name="нурмухаммад_4">{228,140,350,160,"",""}</definedName>
    <definedName name="нурмухаммад_5" localSheetId="6">{228,140,350,160,"",""}</definedName>
    <definedName name="нурмухаммад_5" localSheetId="0">{228,140,350,160,"",""}</definedName>
    <definedName name="нурмухаммад_5">{228,140,350,160,"",""}</definedName>
    <definedName name="о" localSheetId="6">{30,140,350,160,"",""}</definedName>
    <definedName name="о" localSheetId="0">{30,140,350,160,"",""}</definedName>
    <definedName name="о">{30,140,350,160,"",""}</definedName>
    <definedName name="о_1" localSheetId="6">{30,140,350,160,"",""}</definedName>
    <definedName name="о_1" localSheetId="0">{30,140,350,160,"",""}</definedName>
    <definedName name="о_1">{30,140,350,160,"",""}</definedName>
    <definedName name="о_2" localSheetId="6">{30,140,350,160,"",""}</definedName>
    <definedName name="о_2" localSheetId="0">{30,140,350,160,"",""}</definedName>
    <definedName name="о_2">{30,140,350,160,"",""}</definedName>
    <definedName name="о_3" localSheetId="6">{30,140,350,160,"",""}</definedName>
    <definedName name="о_3" localSheetId="0">{30,140,350,160,"",""}</definedName>
    <definedName name="о_3">{30,140,350,160,"",""}</definedName>
    <definedName name="о_4" localSheetId="6">{30,140,350,160,"",""}</definedName>
    <definedName name="о_4" localSheetId="0">{30,140,350,160,"",""}</definedName>
    <definedName name="о_4">{30,140,350,160,"",""}</definedName>
    <definedName name="о_5" localSheetId="6">{30,140,350,160,"",""}</definedName>
    <definedName name="о_5" localSheetId="0">{30,140,350,160,"",""}</definedName>
    <definedName name="о_5">{30,140,350,160,"",""}</definedName>
    <definedName name="оаовао" localSheetId="6">#REF!</definedName>
    <definedName name="оаовао" localSheetId="0">#REF!</definedName>
    <definedName name="оаовао">#REF!</definedName>
    <definedName name="Область_для_печати" localSheetId="6">#REF!</definedName>
    <definedName name="Область_для_печати" localSheetId="0">#REF!</definedName>
    <definedName name="Область_для_печати">#REF!</definedName>
    <definedName name="Область_дляпечати" localSheetId="6">#REF!</definedName>
    <definedName name="Область_дляпечати" localSheetId="0">#REF!</definedName>
    <definedName name="Область_дляпечати">#REF!</definedName>
    <definedName name="ОБЛАСТЬ_ПЕЌАТ_" localSheetId="6">#REF!</definedName>
    <definedName name="ОБЛАСТЬ_ПЕЌАТ_" localSheetId="0">#REF!</definedName>
    <definedName name="ОБЛАСТЬ_ПЕЌАТ_">#REF!</definedName>
    <definedName name="ОБЛАСТЬ_ПЕЌАТ__6" localSheetId="0">#REF!</definedName>
    <definedName name="ОБЛАСТЬ_ПЕЌАТ__6">#REF!</definedName>
    <definedName name="ОБЛАСТЬ_ПЕЌАТИ" localSheetId="0">#REF!</definedName>
    <definedName name="ОБЛАСТЬ_ПЕЌАТИ">#REF!</definedName>
    <definedName name="ОБЛАСТЬ_ПЕЌАТИ_6" localSheetId="0">#REF!</definedName>
    <definedName name="ОБЛАСТЬ_ПЕЌАТИ_6">#REF!</definedName>
    <definedName name="_xlnm.Print_Area" localSheetId="1">'1. Ввод+ипотека+субсидия'!$A$1:$J$20</definedName>
    <definedName name="_xlnm.Print_Area" localSheetId="6">'1. Жами Субсидия (ҳудуд)'!$A$1:$Y$23</definedName>
    <definedName name="_xlnm.Print_Area" localSheetId="2">'2. Ипотека'!$A$1:$P$20</definedName>
    <definedName name="_xlnm.Print_Area" localSheetId="0">'3. Субсидия '!$A$1:$C$20</definedName>
    <definedName name="_xlnm.Print_Area">#REF!</definedName>
    <definedName name="областя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о" localSheetId="0">'[33]реестр декабрь'!#REF!</definedName>
    <definedName name="обо">'[33]реестр декабрь'!#REF!</definedName>
    <definedName name="Оболожка" localSheetId="6">{30,140,350,160,"",""}</definedName>
    <definedName name="Оболожка" localSheetId="0">{30,140,350,160,"",""}</definedName>
    <definedName name="Оболожка">{30,140,350,160,"",""}</definedName>
    <definedName name="Объем_Нефть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бъем_Нефт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вкей" localSheetId="6">#REF!</definedName>
    <definedName name="овкей" localSheetId="0">#REF!</definedName>
    <definedName name="овкей">#REF!</definedName>
    <definedName name="од" localSheetId="6">#REF!</definedName>
    <definedName name="од" localSheetId="0">#REF!</definedName>
    <definedName name="од">#REF!</definedName>
    <definedName name="одварпр" localSheetId="6">#REF!</definedName>
    <definedName name="одварпр" localSheetId="0">#REF!</definedName>
    <definedName name="одварпр">#REF!</definedName>
    <definedName name="Одил" localSheetId="0">#REF!</definedName>
    <definedName name="Одил">#REF!</definedName>
    <definedName name="ойлик" localSheetId="0">#REF!</definedName>
    <definedName name="ойлик">#REF!</definedName>
    <definedName name="ок" localSheetId="0">#REF!</definedName>
    <definedName name="ок">#REF!</definedName>
    <definedName name="Окдарё" localSheetId="0">#REF!</definedName>
    <definedName name="Окдарё">#REF!</definedName>
    <definedName name="окей" localSheetId="0">#REF!</definedName>
    <definedName name="окей">#REF!</definedName>
    <definedName name="оки" localSheetId="0">#REF!</definedName>
    <definedName name="оки">#REF!</definedName>
    <definedName name="Оккургон_договор" localSheetId="0">#REF!</definedName>
    <definedName name="Оккургон_договор">#REF!</definedName>
    <definedName name="Оккургон_семена" localSheetId="0">#REF!</definedName>
    <definedName name="Оккургон_семена">#REF!</definedName>
    <definedName name="октябрь" localSheetId="0">#REF!</definedName>
    <definedName name="октябрь">#REF!</definedName>
    <definedName name="Оқдарё" localSheetId="0">#REF!</definedName>
    <definedName name="Оқдарё">#REF!</definedName>
    <definedName name="ол" localSheetId="6">{30,140,350,160,"",""}</definedName>
    <definedName name="ол" localSheetId="0">{30,140,350,160,"",""}</definedName>
    <definedName name="ол">{30,140,350,160,"",""}</definedName>
    <definedName name="ол_1" localSheetId="6">{30,140,350,160,"",""}</definedName>
    <definedName name="ол_1" localSheetId="0">{30,140,350,160,"",""}</definedName>
    <definedName name="ол_1">{30,140,350,160,"",""}</definedName>
    <definedName name="ол_2" localSheetId="6">{30,140,350,160,"",""}</definedName>
    <definedName name="ол_2" localSheetId="0">{30,140,350,160,"",""}</definedName>
    <definedName name="ол_2">{30,140,350,160,"",""}</definedName>
    <definedName name="ол_3" localSheetId="6">{30,140,350,160,"",""}</definedName>
    <definedName name="ол_3" localSheetId="0">{30,140,350,160,"",""}</definedName>
    <definedName name="ол_3">{30,140,350,160,"",""}</definedName>
    <definedName name="ол_4" localSheetId="6">{30,140,350,160,"",""}</definedName>
    <definedName name="ол_4" localSheetId="0">{30,140,350,160,"",""}</definedName>
    <definedName name="ол_4">{30,140,350,160,"",""}</definedName>
    <definedName name="ол_5" localSheetId="6">{30,140,350,160,"",""}</definedName>
    <definedName name="ол_5" localSheetId="0">{30,140,350,160,"",""}</definedName>
    <definedName name="ол_5">{30,140,350,160,"",""}</definedName>
    <definedName name="ола" localSheetId="0">'[61]Гай пахта'!#REF!</definedName>
    <definedName name="ола">'[61]Гай пахта'!#REF!</definedName>
    <definedName name="олг" localSheetId="6">#REF!</definedName>
    <definedName name="олг" localSheetId="0">#REF!</definedName>
    <definedName name="олг">#REF!</definedName>
    <definedName name="олд" localSheetId="6">#REF!</definedName>
    <definedName name="олд" localSheetId="0">#REF!</definedName>
    <definedName name="олд">#REF!</definedName>
    <definedName name="олдл" localSheetId="6">{30,140,350,160,"",""}</definedName>
    <definedName name="олдл" localSheetId="0">{30,140,350,160,"",""}</definedName>
    <definedName name="олдл">{30,140,350,160,"",""}</definedName>
    <definedName name="олдордлро" localSheetId="6">DATE(yil,oy,1)</definedName>
    <definedName name="олдордлро" localSheetId="0">DATE([0]!yil,[0]!oy,1)</definedName>
    <definedName name="олдордлро">DATE(yil,oy,1)</definedName>
    <definedName name="оле" localSheetId="6">#REF!</definedName>
    <definedName name="оле" localSheetId="0">#REF!</definedName>
    <definedName name="оле">#REF!</definedName>
    <definedName name="олл">#N/A</definedName>
    <definedName name="олма" localSheetId="6" hidden="1">#REF!</definedName>
    <definedName name="олма" localSheetId="0" hidden="1">#REF!</definedName>
    <definedName name="олма" hidden="1">#REF!</definedName>
    <definedName name="олмалик" localSheetId="6" hidden="1">#REF!</definedName>
    <definedName name="олмалик" localSheetId="0" hidden="1">#REF!</definedName>
    <definedName name="олмалик" hidden="1">#REF!</definedName>
    <definedName name="олмос" localSheetId="6">'[61]Гай пахта'!#REF!</definedName>
    <definedName name="олмос" localSheetId="0">'[61]Гай пахта'!#REF!</definedName>
    <definedName name="олмос">'[61]Гай пахта'!#REF!</definedName>
    <definedName name="олол" localSheetId="6">{30,140,350,160,"",""}</definedName>
    <definedName name="олол" localSheetId="0">{30,140,350,160,"",""}</definedName>
    <definedName name="олол">{30,140,350,160,"",""}</definedName>
    <definedName name="олполднгл" localSheetId="6">TRUNC((oy-1)/3+1)</definedName>
    <definedName name="олполднгл" localSheetId="0">TRUNC(([0]!oy-1)/3+1)</definedName>
    <definedName name="олполднгл">TRUNC((oy-1)/3+1)</definedName>
    <definedName name="олтин_дала" localSheetId="6">#REF!</definedName>
    <definedName name="олтин_дала" localSheetId="0">#REF!</definedName>
    <definedName name="олтин_дала">#REF!</definedName>
    <definedName name="ольга" localSheetId="6" hidden="1">{#N/A,#N/A,FALSE,"BODY"}</definedName>
    <definedName name="ольга" localSheetId="0" hidden="1">{#N/A,#N/A,FALSE,"BODY"}</definedName>
    <definedName name="ольга" hidden="1">{#N/A,#N/A,FALSE,"BODY"}</definedName>
    <definedName name="оля" localSheetId="6">#REF!</definedName>
    <definedName name="оля" localSheetId="0">#REF!</definedName>
    <definedName name="оля">#REF!</definedName>
    <definedName name="оо" localSheetId="6">{30,140,350,160,"",""}</definedName>
    <definedName name="оо" localSheetId="0">{30,140,350,160,"",""}</definedName>
    <definedName name="оо">{30,140,350,160,"",""}</definedName>
    <definedName name="ооллолол" localSheetId="6" hidden="1">#REF!</definedName>
    <definedName name="ооллолол" localSheetId="0" hidden="1">#REF!</definedName>
    <definedName name="ооллолол" hidden="1">#REF!</definedName>
    <definedName name="оолол" localSheetId="6">#REF!</definedName>
    <definedName name="оолол" localSheetId="0">#REF!</definedName>
    <definedName name="оолол">#REF!</definedName>
    <definedName name="ооо" localSheetId="6">#REF!</definedName>
    <definedName name="ооо" localSheetId="0">#REF!</definedName>
    <definedName name="ооо">#REF!</definedName>
    <definedName name="оооо" localSheetId="6">TRUNC((oy-1)/3+1)</definedName>
    <definedName name="оооо" localSheetId="0">TRUNC(([0]!oy-1)/3+1)</definedName>
    <definedName name="оооо">TRUNC((oy-1)/3+1)</definedName>
    <definedName name="ооооо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о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п" localSheetId="6">#REF!</definedName>
    <definedName name="оп" localSheetId="0">#REF!</definedName>
    <definedName name="оп">#REF!</definedName>
    <definedName name="опдбродролд" localSheetId="6">DATE(yil,oy,1)</definedName>
    <definedName name="опдбродролд" localSheetId="0">DATE([0]!yil,[0]!oy,1)</definedName>
    <definedName name="опдбродролд">DATE(yil,oy,1)</definedName>
    <definedName name="оплопла" localSheetId="6">#REF!</definedName>
    <definedName name="оплопла" localSheetId="0">#REF!</definedName>
    <definedName name="оплопла">#REF!</definedName>
    <definedName name="ор" localSheetId="6">#REF!</definedName>
    <definedName name="ор" localSheetId="0">#REF!</definedName>
    <definedName name="ор">#REF!</definedName>
    <definedName name="орде" localSheetId="0">#REF!</definedName>
    <definedName name="орде">#REF!</definedName>
    <definedName name="ордлжд" localSheetId="6">TRUNC((oy-1)/3+1)</definedName>
    <definedName name="ордлжд" localSheetId="0">TRUNC(([0]!oy-1)/3+1)</definedName>
    <definedName name="ордлжд">TRUNC((oy-1)/3+1)</definedName>
    <definedName name="орлдапелапл" localSheetId="6">TRUNC((oy-1)/3+1)</definedName>
    <definedName name="орлдапелапл" localSheetId="0">TRUNC(([0]!oy-1)/3+1)</definedName>
    <definedName name="орлдапелапл">TRUNC((oy-1)/3+1)</definedName>
    <definedName name="орлдлд" localSheetId="6">TRUNC((oy-1)/3+1)</definedName>
    <definedName name="орлдлд" localSheetId="0">TRUNC(([0]!oy-1)/3+1)</definedName>
    <definedName name="орлдлд">TRUNC((oy-1)/3+1)</definedName>
    <definedName name="орлоддб" localSheetId="6">TRUNC((oy-1)/3+1)</definedName>
    <definedName name="орлоддб" localSheetId="0">TRUNC(([0]!oy-1)/3+1)</definedName>
    <definedName name="орлоддб">TRUNC((oy-1)/3+1)</definedName>
    <definedName name="орлорлд" localSheetId="6">TRUNC((oy-1)/3+1)</definedName>
    <definedName name="орлорлд" localSheetId="0">TRUNC(([0]!oy-1)/3+1)</definedName>
    <definedName name="орлорлд">TRUNC((oy-1)/3+1)</definedName>
    <definedName name="орлролр" localSheetId="6">#REF!</definedName>
    <definedName name="орлролр" localSheetId="0">#REF!</definedName>
    <definedName name="орлролр">#REF!</definedName>
    <definedName name="ОРОРО1" localSheetId="6">#REF!</definedName>
    <definedName name="ОРОРО1" localSheetId="0">#REF!</definedName>
    <definedName name="ОРОРО1">#REF!</definedName>
    <definedName name="орпр" localSheetId="6">TRUNC((oy-1)/3+1)</definedName>
    <definedName name="орпр" localSheetId="0">TRUNC(([0]!oy-1)/3+1)</definedName>
    <definedName name="орпр">TRUNC((oy-1)/3+1)</definedName>
    <definedName name="ОСТ">0</definedName>
    <definedName name="отажонов" localSheetId="6">#REF!</definedName>
    <definedName name="отажонов" localSheetId="0">#REF!</definedName>
    <definedName name="отажонов">#REF!</definedName>
    <definedName name="Откл_день">[62]ГО!$GH$2</definedName>
    <definedName name="ОТМ" localSheetId="6">#REF!</definedName>
    <definedName name="ОТМ" localSheetId="0">#REF!</definedName>
    <definedName name="ОТМ">#REF!</definedName>
    <definedName name="отпро" localSheetId="6">#REF!</definedName>
    <definedName name="отпро" localSheetId="0">#REF!</definedName>
    <definedName name="отпро">#REF!</definedName>
    <definedName name="отработано" localSheetId="0">[63]!_a1Z,[63]!_a2Z</definedName>
    <definedName name="отработано">[63]!_a1Z,[63]!_a2Z</definedName>
    <definedName name="отрасль" localSheetId="6">#REF!</definedName>
    <definedName name="отрасль" localSheetId="0">#REF!</definedName>
    <definedName name="отрасль">#REF!</definedName>
    <definedName name="отста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 localSheetId="0">[64]!BlankMacro1</definedName>
    <definedName name="отставание">[64]!BlankMacro1</definedName>
    <definedName name="отч" localSheetId="6">'[46]Prog. rost tarifov'!#REF!</definedName>
    <definedName name="отч" localSheetId="0">'[46]Prog. rost tarifov'!#REF!</definedName>
    <definedName name="отч">'[46]Prog. rost tarifov'!#REF!</definedName>
    <definedName name="отч2" localSheetId="6">'[46]Prog. rost tarifov'!#REF!</definedName>
    <definedName name="отч2" localSheetId="0">'[46]Prog. rost tarifov'!#REF!</definedName>
    <definedName name="отч2">'[46]Prog. rost tarifov'!#REF!</definedName>
    <definedName name="охирг">[65]KAT2344!$C$2:$I$343</definedName>
    <definedName name="охирги" localSheetId="6">#REF!</definedName>
    <definedName name="охирги" localSheetId="0">#REF!</definedName>
    <definedName name="охирги">#REF!</definedName>
    <definedName name="оьтлодламп" localSheetId="6">{30,140,350,160,"",""}</definedName>
    <definedName name="оьтлодламп" localSheetId="0">{30,140,350,160,"",""}</definedName>
    <definedName name="оьтлодламп">{30,140,350,160,"",""}</definedName>
    <definedName name="оьтлодламп_1" localSheetId="6">{30,140,350,160,"",""}</definedName>
    <definedName name="оьтлодламп_1" localSheetId="0">{30,140,350,160,"",""}</definedName>
    <definedName name="оьтлодламп_1">{30,140,350,160,"",""}</definedName>
    <definedName name="оьтлодламп_2" localSheetId="6">{30,140,350,160,"",""}</definedName>
    <definedName name="оьтлодламп_2" localSheetId="0">{30,140,350,160,"",""}</definedName>
    <definedName name="оьтлодламп_2">{30,140,350,160,"",""}</definedName>
    <definedName name="оьтлодламп_3" localSheetId="6">{30,140,350,160,"",""}</definedName>
    <definedName name="оьтлодламп_3" localSheetId="0">{30,140,350,160,"",""}</definedName>
    <definedName name="оьтлодламп_3">{30,140,350,160,"",""}</definedName>
    <definedName name="оьтлодламп_4" localSheetId="6">{30,140,350,160,"",""}</definedName>
    <definedName name="оьтлодламп_4" localSheetId="0">{30,140,350,160,"",""}</definedName>
    <definedName name="оьтлодламп_4">{30,140,350,160,"",""}</definedName>
    <definedName name="оьтлодламп_5" localSheetId="6">{30,140,350,160,"",""}</definedName>
    <definedName name="оьтлодламп_5" localSheetId="0">{30,140,350,160,"",""}</definedName>
    <definedName name="оьтлодламп_5">{30,140,350,160,"",""}</definedName>
    <definedName name="п">#N/A</definedName>
    <definedName name="П1" localSheetId="6">#REF!</definedName>
    <definedName name="П1" localSheetId="0">#REF!</definedName>
    <definedName name="П1">#REF!</definedName>
    <definedName name="П10" localSheetId="6">#REF!</definedName>
    <definedName name="П10" localSheetId="0">#REF!</definedName>
    <definedName name="П10">#REF!</definedName>
    <definedName name="П2" localSheetId="6">#REF!</definedName>
    <definedName name="П2" localSheetId="0">#REF!</definedName>
    <definedName name="П2">#REF!</definedName>
    <definedName name="П3" localSheetId="6">#REF!</definedName>
    <definedName name="П3" localSheetId="0">#REF!</definedName>
    <definedName name="П3">#REF!</definedName>
    <definedName name="П4" localSheetId="6">#REF!</definedName>
    <definedName name="П4" localSheetId="0">#REF!</definedName>
    <definedName name="П4">#REF!</definedName>
    <definedName name="П5" localSheetId="6">#REF!</definedName>
    <definedName name="П5" localSheetId="0">#REF!</definedName>
    <definedName name="П5">#REF!</definedName>
    <definedName name="П6" localSheetId="6">#REF!</definedName>
    <definedName name="П6" localSheetId="0">#REF!</definedName>
    <definedName name="П6">#REF!</definedName>
    <definedName name="П7" localSheetId="6">#REF!</definedName>
    <definedName name="П7" localSheetId="0">#REF!</definedName>
    <definedName name="П7">#REF!</definedName>
    <definedName name="П8" localSheetId="6">#REF!</definedName>
    <definedName name="П8" localSheetId="0">#REF!</definedName>
    <definedName name="П8">#REF!</definedName>
    <definedName name="П9" localSheetId="0">#REF!</definedName>
    <definedName name="П9">#REF!</definedName>
    <definedName name="па" localSheetId="0">#REF!</definedName>
    <definedName name="па">#REF!</definedName>
    <definedName name="павпп" localSheetId="6">{30,140,350,160,"",""}</definedName>
    <definedName name="павпп" localSheetId="0">{30,140,350,160,"",""}</definedName>
    <definedName name="павпп">{30,140,350,160,"",""}</definedName>
    <definedName name="павпп_1" localSheetId="6">{30,140,350,160,"",""}</definedName>
    <definedName name="павпп_1" localSheetId="0">{30,140,350,160,"",""}</definedName>
    <definedName name="павпп_1">{30,140,350,160,"",""}</definedName>
    <definedName name="павпп_2" localSheetId="6">{30,140,350,160,"",""}</definedName>
    <definedName name="павпп_2" localSheetId="0">{30,140,350,160,"",""}</definedName>
    <definedName name="павпп_2">{30,140,350,160,"",""}</definedName>
    <definedName name="павпп_3" localSheetId="6">{30,140,350,160,"",""}</definedName>
    <definedName name="павпп_3" localSheetId="0">{30,140,350,160,"",""}</definedName>
    <definedName name="павпп_3">{30,140,350,160,"",""}</definedName>
    <definedName name="павпп_4" localSheetId="6">{30,140,350,160,"",""}</definedName>
    <definedName name="павпп_4" localSheetId="0">{30,140,350,160,"",""}</definedName>
    <definedName name="павпп_4">{30,140,350,160,"",""}</definedName>
    <definedName name="павпп_5" localSheetId="6">{30,140,350,160,"",""}</definedName>
    <definedName name="павпп_5" localSheetId="0">{30,140,350,160,"",""}</definedName>
    <definedName name="павпп_5">{30,140,350,160,"",""}</definedName>
    <definedName name="пазотапрел" localSheetId="6">#REF!</definedName>
    <definedName name="пазотапрел" localSheetId="0">#REF!</definedName>
    <definedName name="пазотапрел">#REF!</definedName>
    <definedName name="пазотапрфос" localSheetId="6">#REF!</definedName>
    <definedName name="пазотапрфос" localSheetId="0">#REF!</definedName>
    <definedName name="пазотапрфос">#REF!</definedName>
    <definedName name="пазотиюн" localSheetId="0">#REF!</definedName>
    <definedName name="пазотиюн">#REF!</definedName>
    <definedName name="пазотмай" localSheetId="0">#REF!</definedName>
    <definedName name="пазотмай">#REF!</definedName>
    <definedName name="пазотмарт" localSheetId="0">#REF!</definedName>
    <definedName name="пазотмарт">#REF!</definedName>
    <definedName name="пазотфеврал" localSheetId="0">#REF!</definedName>
    <definedName name="пазотфеврал">#REF!</definedName>
    <definedName name="пап" localSheetId="6">#REF!</definedName>
    <definedName name="пап" localSheetId="0">#REF!</definedName>
    <definedName name="пап">#REF!</definedName>
    <definedName name="пап_1" localSheetId="6">{228,140,350,160,"",""}</definedName>
    <definedName name="пап_1" localSheetId="0">{228,140,350,160,"",""}</definedName>
    <definedName name="пап_1">{228,140,350,160,"",""}</definedName>
    <definedName name="пап_2" localSheetId="6">{228,140,350,160,"",""}</definedName>
    <definedName name="пап_2" localSheetId="0">{228,140,350,160,"",""}</definedName>
    <definedName name="пап_2">{228,140,350,160,"",""}</definedName>
    <definedName name="пап_3" localSheetId="6">{228,140,350,160,"",""}</definedName>
    <definedName name="пап_3" localSheetId="0">{228,140,350,160,"",""}</definedName>
    <definedName name="пап_3">{228,140,350,160,"",""}</definedName>
    <definedName name="пап_4" localSheetId="6">{228,140,350,160,"",""}</definedName>
    <definedName name="пап_4" localSheetId="0">{228,140,350,160,"",""}</definedName>
    <definedName name="пап_4">{228,140,350,160,"",""}</definedName>
    <definedName name="пап_5" localSheetId="6">{228,140,350,160,"",""}</definedName>
    <definedName name="пап_5" localSheetId="0">{228,140,350,160,"",""}</definedName>
    <definedName name="пап_5">{228,140,350,160,"",""}</definedName>
    <definedName name="Папка" localSheetId="6">{30,140,350,160,"",""}</definedName>
    <definedName name="Папка" localSheetId="0">{30,140,350,160,"",""}</definedName>
    <definedName name="Папка">{30,140,350,160,"",""}</definedName>
    <definedName name="пар">'[29]Prog. rost tarifov'!$D$6</definedName>
    <definedName name="пар0">'[29]Prog. rost tarifov'!$C$6</definedName>
    <definedName name="пар2">'[29]Prog. rost tarifov'!$E$6</definedName>
    <definedName name="пас" localSheetId="6">#REF!</definedName>
    <definedName name="пас" localSheetId="0">#REF!</definedName>
    <definedName name="пас">#REF!</definedName>
    <definedName name="паст" localSheetId="6">#REF!</definedName>
    <definedName name="паст" localSheetId="0">#REF!</definedName>
    <definedName name="паст">#REF!</definedName>
    <definedName name="пастдаргом" localSheetId="6">#REF!</definedName>
    <definedName name="пастдаргом" localSheetId="0">#REF!</definedName>
    <definedName name="пастдаргом">#REF!</definedName>
    <definedName name="паур" localSheetId="0">#REF!</definedName>
    <definedName name="паур">#REF!</definedName>
    <definedName name="пАХ" localSheetId="6">#REF!</definedName>
    <definedName name="пАХ" localSheetId="0">#REF!</definedName>
    <definedName name="пАХ">#REF!</definedName>
    <definedName name="пахта" localSheetId="6">{30,140,350,160,"",""}</definedName>
    <definedName name="пахта" localSheetId="0">{30,140,350,160,"",""}</definedName>
    <definedName name="пахта">{30,140,350,160,"",""}</definedName>
    <definedName name="пахта_1" localSheetId="6">{30,140,350,160,"",""}</definedName>
    <definedName name="пахта_1" localSheetId="0">{30,140,350,160,"",""}</definedName>
    <definedName name="пахта_1">{30,140,350,160,"",""}</definedName>
    <definedName name="пахта_2" localSheetId="6">{30,140,350,160,"",""}</definedName>
    <definedName name="пахта_2" localSheetId="0">{30,140,350,160,"",""}</definedName>
    <definedName name="пахта_2">{30,140,350,160,"",""}</definedName>
    <definedName name="пахта_3" localSheetId="6">{30,140,350,160,"",""}</definedName>
    <definedName name="пахта_3" localSheetId="0">{30,140,350,160,"",""}</definedName>
    <definedName name="пахта_3">{30,140,350,160,"",""}</definedName>
    <definedName name="пахта_4" localSheetId="6">{30,140,350,160,"",""}</definedName>
    <definedName name="пахта_4" localSheetId="0">{30,140,350,160,"",""}</definedName>
    <definedName name="пахта_4">{30,140,350,160,"",""}</definedName>
    <definedName name="пахта_5" localSheetId="6">{30,140,350,160,"",""}</definedName>
    <definedName name="пахта_5" localSheetId="0">{30,140,350,160,"",""}</definedName>
    <definedName name="пахта_5">{30,140,350,160,"",""}</definedName>
    <definedName name="пахта2" localSheetId="6">{30,140,350,160,"",""}</definedName>
    <definedName name="пахта2" localSheetId="0">{30,140,350,160,"",""}</definedName>
    <definedName name="пахта2">{30,140,350,160,"",""}</definedName>
    <definedName name="пахта2_1" localSheetId="6">{30,140,350,160,"",""}</definedName>
    <definedName name="пахта2_1" localSheetId="0">{30,140,350,160,"",""}</definedName>
    <definedName name="пахта2_1">{30,140,350,160,"",""}</definedName>
    <definedName name="пахта2_2" localSheetId="6">{30,140,350,160,"",""}</definedName>
    <definedName name="пахта2_2" localSheetId="0">{30,140,350,160,"",""}</definedName>
    <definedName name="пахта2_2">{30,140,350,160,"",""}</definedName>
    <definedName name="пахта2_3" localSheetId="6">{30,140,350,160,"",""}</definedName>
    <definedName name="пахта2_3" localSheetId="0">{30,140,350,160,"",""}</definedName>
    <definedName name="пахта2_3">{30,140,350,160,"",""}</definedName>
    <definedName name="пахта2_4" localSheetId="6">{30,140,350,160,"",""}</definedName>
    <definedName name="пахта2_4" localSheetId="0">{30,140,350,160,"",""}</definedName>
    <definedName name="пахта2_4">{30,140,350,160,"",""}</definedName>
    <definedName name="пахта2_5" localSheetId="6">{30,140,350,160,"",""}</definedName>
    <definedName name="пахта2_5" localSheetId="0">{30,140,350,160,"",""}</definedName>
    <definedName name="пахта2_5">{30,140,350,160,"",""}</definedName>
    <definedName name="пахта3" localSheetId="6">{30,140,350,160,"",""}</definedName>
    <definedName name="пахта3" localSheetId="0">{30,140,350,160,"",""}</definedName>
    <definedName name="пахта3">{30,140,350,160,"",""}</definedName>
    <definedName name="пахта3_1" localSheetId="6">{30,140,350,160,"",""}</definedName>
    <definedName name="пахта3_1" localSheetId="0">{30,140,350,160,"",""}</definedName>
    <definedName name="пахта3_1">{30,140,350,160,"",""}</definedName>
    <definedName name="пахта3_2" localSheetId="6">{30,140,350,160,"",""}</definedName>
    <definedName name="пахта3_2" localSheetId="0">{30,140,350,160,"",""}</definedName>
    <definedName name="пахта3_2">{30,140,350,160,"",""}</definedName>
    <definedName name="пахта3_3" localSheetId="6">{30,140,350,160,"",""}</definedName>
    <definedName name="пахта3_3" localSheetId="0">{30,140,350,160,"",""}</definedName>
    <definedName name="пахта3_3">{30,140,350,160,"",""}</definedName>
    <definedName name="пахта3_4" localSheetId="6">{30,140,350,160,"",""}</definedName>
    <definedName name="пахта3_4" localSheetId="0">{30,140,350,160,"",""}</definedName>
    <definedName name="пахта3_4">{30,140,350,160,"",""}</definedName>
    <definedName name="пахта3_5" localSheetId="6">{30,140,350,160,"",""}</definedName>
    <definedName name="пахта3_5" localSheetId="0">{30,140,350,160,"",""}</definedName>
    <definedName name="пахта3_5">{30,140,350,160,"",""}</definedName>
    <definedName name="пахтахосилжами" localSheetId="6">#REF!</definedName>
    <definedName name="пахтахосилжами" localSheetId="0">#REF!</definedName>
    <definedName name="пахтахосилжами">#REF!</definedName>
    <definedName name="пдмлд" localSheetId="6">#REF!</definedName>
    <definedName name="пдмлд" localSheetId="0">#REF!</definedName>
    <definedName name="пдмлд">#REF!</definedName>
    <definedName name="пе">#N/A</definedName>
    <definedName name="ПЕНСИЯ">#N/A</definedName>
    <definedName name="период">1</definedName>
    <definedName name="печать">#N/A</definedName>
    <definedName name="пж" localSheetId="6">#REF!</definedName>
    <definedName name="пж" localSheetId="0">#REF!</definedName>
    <definedName name="пж">#REF!</definedName>
    <definedName name="ПИР" localSheetId="6">#REF!</definedName>
    <definedName name="ПИР" localSheetId="0">#REF!</definedName>
    <definedName name="ПИР">#REF!</definedName>
    <definedName name="ПИРА" localSheetId="6">#REF!</definedName>
    <definedName name="ПИРА" localSheetId="0">#REF!</definedName>
    <definedName name="ПИРА">#REF!</definedName>
    <definedName name="плат" localSheetId="0">#REF!</definedName>
    <definedName name="плат">#REF!</definedName>
    <definedName name="пмрп" localSheetId="6">DATE(yil,oy,1)</definedName>
    <definedName name="пмрп" localSheetId="0">DATE([0]!yil,[0]!oy,1)</definedName>
    <definedName name="пмрп">DATE(yil,oy,1)</definedName>
    <definedName name="под" localSheetId="6">#REF!</definedName>
    <definedName name="под" localSheetId="0">#REF!</definedName>
    <definedName name="под">#REF!</definedName>
    <definedName name="полат" localSheetId="6">#REF!</definedName>
    <definedName name="полат" localSheetId="0">#REF!</definedName>
    <definedName name="полат">#REF!</definedName>
    <definedName name="Полигон" localSheetId="0">#REF!</definedName>
    <definedName name="Полигон">#REF!</definedName>
    <definedName name="полордол" localSheetId="6">TRUNC((oy-1)/3+1)</definedName>
    <definedName name="полордол" localSheetId="0">TRUNC(([0]!oy-1)/3+1)</definedName>
    <definedName name="полордол">TRUNC((oy-1)/3+1)</definedName>
    <definedName name="поп" localSheetId="6">'[66]Ер Ресурс'!#REF!</definedName>
    <definedName name="поп" localSheetId="0">'[66]Ер Ресурс'!#REF!</definedName>
    <definedName name="поп">'[66]Ер Ресурс'!#REF!</definedName>
    <definedName name="пор" localSheetId="6">#REF!</definedName>
    <definedName name="пор" localSheetId="0">#REF!</definedName>
    <definedName name="пор">#REF!</definedName>
    <definedName name="пост" localSheetId="6">#REF!</definedName>
    <definedName name="пост" localSheetId="0">#REF!</definedName>
    <definedName name="пост">#REF!</definedName>
    <definedName name="поступило">36525</definedName>
    <definedName name="Поток2004" localSheetId="6">#REF!</definedName>
    <definedName name="Поток2004" localSheetId="0">#REF!</definedName>
    <definedName name="Поток2004">#REF!</definedName>
    <definedName name="потоки">#N/A</definedName>
    <definedName name="потр" localSheetId="6">#REF!</definedName>
    <definedName name="потр" localSheetId="0">#REF!</definedName>
    <definedName name="потр">#REF!</definedName>
    <definedName name="пп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6">[0]!дел/1000</definedName>
    <definedName name="ппп" localSheetId="0">[0]!дел/1000</definedName>
    <definedName name="ппп">[0]!дел/1000</definedName>
    <definedName name="пппп">#N/A</definedName>
    <definedName name="ппппп">#N/A</definedName>
    <definedName name="пппппп" localSheetId="6">прилож3/1000</definedName>
    <definedName name="пппппп" localSheetId="0">прилож3/1000</definedName>
    <definedName name="пппппп">прилож3/1000</definedName>
    <definedName name="пппр" localSheetId="6">#REF!</definedName>
    <definedName name="пппр" localSheetId="0">#REF!</definedName>
    <definedName name="пппр">#REF!</definedName>
    <definedName name="ппр">#N/A</definedName>
    <definedName name="пр" localSheetId="6">#REF!</definedName>
    <definedName name="пр" localSheetId="0">#REF!</definedName>
    <definedName name="пр">#REF!</definedName>
    <definedName name="пр0">'[29]Prog. rost tarifov'!$C$14</definedName>
    <definedName name="пр2">'[29]Prog. rost tarifov'!$E$14</definedName>
    <definedName name="пренгш" localSheetId="6">#REF!</definedName>
    <definedName name="пренгш" localSheetId="0">#REF!</definedName>
    <definedName name="пренгш">#REF!</definedName>
    <definedName name="Прил3" localSheetId="6">[0]!прилож3/1000</definedName>
    <definedName name="Прил3" localSheetId="0">[0]!прилож3/1000</definedName>
    <definedName name="Прил3">[0]!прилож3/1000</definedName>
    <definedName name="Прил5" localSheetId="6">дел/1000</definedName>
    <definedName name="Прил5" localSheetId="0">дел/1000</definedName>
    <definedName name="Прил5">дел/1000</definedName>
    <definedName name="Прил55" localSheetId="0">[64]!прилож3/1000</definedName>
    <definedName name="Прил55">[64]!прилож3/1000</definedName>
    <definedName name="приложение" localSheetId="6">дел/1000</definedName>
    <definedName name="приложение" localSheetId="0">дел/1000</definedName>
    <definedName name="приложение">дел/1000</definedName>
    <definedName name="Приоритет" localSheetId="6">#REF!</definedName>
    <definedName name="Приоритет" localSheetId="0">#REF!</definedName>
    <definedName name="Приоритет">#REF!</definedName>
    <definedName name="ПРИХ">35000</definedName>
    <definedName name="прицеп">'[21]План пр-ва_1'!$A$23:$O$23</definedName>
    <definedName name="прицепк">'[21]План пр-ва_1'!$A$24:$O$24</definedName>
    <definedName name="прлордлюдл" localSheetId="6">TRUNC((oy-1)/3+1)</definedName>
    <definedName name="прлордлюдл" localSheetId="0">TRUNC(([0]!oy-1)/3+1)</definedName>
    <definedName name="прлордлюдл">TRUNC((oy-1)/3+1)</definedName>
    <definedName name="про" localSheetId="6">#REF!</definedName>
    <definedName name="про" localSheetId="0">#REF!</definedName>
    <definedName name="про">#REF!</definedName>
    <definedName name="про1" localSheetId="6">#REF!</definedName>
    <definedName name="про1" localSheetId="0">#REF!</definedName>
    <definedName name="про1">#REF!</definedName>
    <definedName name="проба" localSheetId="6" hidden="1">#REF!,#REF!</definedName>
    <definedName name="проба" localSheetId="0" hidden="1">#REF!,#REF!</definedName>
    <definedName name="проба" hidden="1">#REF!,#REF!</definedName>
    <definedName name="Прог" localSheetId="6">TRUNC((oy-1)/3+1)</definedName>
    <definedName name="Прог" localSheetId="0">TRUNC(([0]!oy-1)/3+1)</definedName>
    <definedName name="Прог">TRUNC((oy-1)/3+1)</definedName>
    <definedName name="Прогноз" localSheetId="6">#REF!</definedName>
    <definedName name="Прогноз" localSheetId="0">#REF!</definedName>
    <definedName name="Прогноз">#REF!</definedName>
    <definedName name="ПРОГНОЗНЫЕ_ПАРАМЕТРЫ_РАСХОДОВ">#N/A</definedName>
    <definedName name="программа" localSheetId="6">TRUNC((oy-1)/3+1)</definedName>
    <definedName name="программа" localSheetId="0">TRUNC(([0]!oy-1)/3+1)</definedName>
    <definedName name="программа">TRUNC((oy-1)/3+1)</definedName>
    <definedName name="прод">#N/A</definedName>
    <definedName name="Произ_газа" localSheetId="6">'[40]Data input'!#REF!</definedName>
    <definedName name="Произ_газа" localSheetId="0">'[40]Data input'!#REF!</definedName>
    <definedName name="Произ_газа">'[40]Data input'!#REF!</definedName>
    <definedName name="Произ_газаапр" localSheetId="6">'[40]Data input'!#REF!</definedName>
    <definedName name="Произ_газаапр" localSheetId="0">'[40]Data input'!#REF!</definedName>
    <definedName name="Произ_газаапр">'[40]Data input'!#REF!</definedName>
    <definedName name="Произ_концентрата" localSheetId="6">'[40]Data input'!#REF!</definedName>
    <definedName name="Произ_концентрата" localSheetId="0">'[40]Data input'!#REF!</definedName>
    <definedName name="Произ_концентрата">'[40]Data input'!#REF!</definedName>
    <definedName name="произв_насыпью" localSheetId="6">'[40]Data input'!#REF!</definedName>
    <definedName name="произв_насыпью" localSheetId="0">'[40]Data input'!#REF!</definedName>
    <definedName name="произв_насыпью">'[40]Data input'!#REF!</definedName>
    <definedName name="прок" localSheetId="6">#REF!</definedName>
    <definedName name="прок" localSheetId="0">#REF!</definedName>
    <definedName name="прок">#REF!</definedName>
    <definedName name="проло" localSheetId="6">[54]ЯнварБюджет!#REF!</definedName>
    <definedName name="проло" localSheetId="0">[54]ЯнварБюджет!#REF!</definedName>
    <definedName name="проло">[54]ЯнварБюджет!#REF!</definedName>
    <definedName name="ПРОМ" localSheetId="6" hidden="1">#REF!</definedName>
    <definedName name="ПРОМ" localSheetId="0" hidden="1">#REF!</definedName>
    <definedName name="ПРОМ" hidden="1">#REF!</definedName>
    <definedName name="пром2" localSheetId="6">TRUNC((oy-1)/3+1)</definedName>
    <definedName name="пром2" localSheetId="0">TRUNC(([0]!oy-1)/3+1)</definedName>
    <definedName name="пром2">TRUNC((oy-1)/3+1)</definedName>
    <definedName name="промзона" localSheetId="6">#REF!</definedName>
    <definedName name="промзона" localSheetId="0">#REF!</definedName>
    <definedName name="промзона">#REF!</definedName>
    <definedName name="ПРОПИСЬ01" localSheetId="6">#REF!</definedName>
    <definedName name="ПРОПИСЬ01" localSheetId="0">#REF!</definedName>
    <definedName name="ПРОПИСЬ01">#REF!</definedName>
    <definedName name="ПРОПИСЬ02" localSheetId="6">#REF!</definedName>
    <definedName name="ПРОПИСЬ02" localSheetId="0">#REF!</definedName>
    <definedName name="ПРОПИСЬ02">#REF!</definedName>
    <definedName name="ПРОПИСЬ03">[67]ПРОПИСЬ!$A$61</definedName>
    <definedName name="ПРОПИСЬ04" localSheetId="6">#REF!</definedName>
    <definedName name="ПРОПИСЬ04" localSheetId="0">#REF!</definedName>
    <definedName name="ПРОПИСЬ04">#REF!</definedName>
    <definedName name="ПРОПИСЬ05" localSheetId="6">#REF!</definedName>
    <definedName name="ПРОПИСЬ05" localSheetId="0">#REF!</definedName>
    <definedName name="ПРОПИСЬ05">#REF!</definedName>
    <definedName name="ПРОПИСЬ06" localSheetId="6">#REF!</definedName>
    <definedName name="ПРОПИСЬ06" localSheetId="0">#REF!</definedName>
    <definedName name="ПРОПИСЬ06">#REF!</definedName>
    <definedName name="ПРОПИСЬ07" localSheetId="0">#REF!</definedName>
    <definedName name="ПРОПИСЬ07">#REF!</definedName>
    <definedName name="ПРОПИСЬ08" localSheetId="0">#REF!</definedName>
    <definedName name="ПРОПИСЬ08">#REF!</definedName>
    <definedName name="ПРОПИСЬ09" localSheetId="0">#REF!</definedName>
    <definedName name="ПРОПИСЬ09">#REF!</definedName>
    <definedName name="ПРОПИСЬ10" localSheetId="0">#REF!</definedName>
    <definedName name="ПРОПИСЬ10">#REF!</definedName>
    <definedName name="ПРОПИСЬ11" localSheetId="0">#REF!</definedName>
    <definedName name="ПРОПИСЬ11">#REF!</definedName>
    <definedName name="ПРОПИСЬ12" localSheetId="0">#REF!</definedName>
    <definedName name="ПРОПИСЬ12">#REF!</definedName>
    <definedName name="ПРОПИСЬ13" localSheetId="0">#REF!</definedName>
    <definedName name="ПРОПИСЬ13">#REF!</definedName>
    <definedName name="ПРОПИСЬ14" localSheetId="0">#REF!</definedName>
    <definedName name="ПРОПИСЬ14">#REF!</definedName>
    <definedName name="ПРОПИСЬ15" localSheetId="0">#REF!</definedName>
    <definedName name="ПРОПИСЬ15">#REF!</definedName>
    <definedName name="ПРОПИСЬ16" localSheetId="0">#REF!</definedName>
    <definedName name="ПРОПИСЬ16">#REF!</definedName>
    <definedName name="ПРОПИСЬ17" localSheetId="0">#REF!</definedName>
    <definedName name="ПРОПИСЬ17">#REF!</definedName>
    <definedName name="ПРОПИСЬ18" localSheetId="0">#REF!</definedName>
    <definedName name="ПРОПИСЬ18">#REF!</definedName>
    <definedName name="ПРОПИСЬ19" localSheetId="0">#REF!</definedName>
    <definedName name="ПРОПИСЬ19">#REF!</definedName>
    <definedName name="ПРОПИСЬ20" localSheetId="0">#REF!</definedName>
    <definedName name="ПРОПИСЬ20">#REF!</definedName>
    <definedName name="прост" localSheetId="0">#REF!</definedName>
    <definedName name="прост">#REF!</definedName>
    <definedName name="прото">'[68]63- протокол (4)'!$A:$IV</definedName>
    <definedName name="проч" localSheetId="6">TRUNC((oy-1)/3+1)</definedName>
    <definedName name="проч" localSheetId="0">TRUNC(([0]!oy-1)/3+1)</definedName>
    <definedName name="проч">TRUNC((oy-1)/3+1)</definedName>
    <definedName name="Прочие" localSheetId="6">#REF!</definedName>
    <definedName name="Прочие" localSheetId="0">#REF!</definedName>
    <definedName name="Прочие">#REF!</definedName>
    <definedName name="прпо" localSheetId="6">DATE(yil,oy,1)</definedName>
    <definedName name="прпо" localSheetId="0">DATE([0]!yil,[0]!oy,1)</definedName>
    <definedName name="прпо">DATE(yil,oy,1)</definedName>
    <definedName name="прпрпр" localSheetId="6">TRUNC((oy-1)/3+1)</definedName>
    <definedName name="прпрпр" localSheetId="0">TRUNC(([0]!oy-1)/3+1)</definedName>
    <definedName name="прпрпр">TRUNC((oy-1)/3+1)</definedName>
    <definedName name="прпрпрпр" localSheetId="6">#REF!</definedName>
    <definedName name="прпрпрпр" localSheetId="0">#REF!</definedName>
    <definedName name="прпрпрпр">#REF!</definedName>
    <definedName name="прпрпрпрпрпрпрпрпрп" localSheetId="6" hidden="1">{"'Monthly 1997'!$A$3:$S$89"}</definedName>
    <definedName name="прпрпрпрпрпрпрпрпрп" localSheetId="0" hidden="1">{"'Monthly 1997'!$A$3:$S$89"}</definedName>
    <definedName name="прпрпрпрпрпрпрпрпрп" hidden="1">{"'Monthly 1997'!$A$3:$S$89"}</definedName>
    <definedName name="прро" localSheetId="0">#REF!</definedName>
    <definedName name="прро">#REF!</definedName>
    <definedName name="псб">#N/A</definedName>
    <definedName name="псх" localSheetId="6">#REF!</definedName>
    <definedName name="псх" localSheetId="0">#REF!</definedName>
    <definedName name="псх">#REF!</definedName>
    <definedName name="пт" localSheetId="6">#REF!</definedName>
    <definedName name="пт" localSheetId="0">#REF!</definedName>
    <definedName name="пт">#REF!</definedName>
    <definedName name="пункт">[60]Пункт!$A$1:$B$9</definedName>
    <definedName name="пх" localSheetId="6">#REF!</definedName>
    <definedName name="пх" localSheetId="0">#REF!</definedName>
    <definedName name="пх">#REF!</definedName>
    <definedName name="пшднгшгн" localSheetId="6">TRUNC((oy-1)/3+1)</definedName>
    <definedName name="пшднгшгн" localSheetId="0">TRUNC(([0]!oy-1)/3+1)</definedName>
    <definedName name="пшднгшгн">TRUNC((oy-1)/3+1)</definedName>
    <definedName name="р">'[39]$$'!$E$19</definedName>
    <definedName name="р_1" localSheetId="6">{30,140,350,160,"",""}</definedName>
    <definedName name="р_1" localSheetId="0">{30,140,350,160,"",""}</definedName>
    <definedName name="р_1">{30,140,350,160,"",""}</definedName>
    <definedName name="р_2" localSheetId="6">{30,140,350,160,"",""}</definedName>
    <definedName name="р_2" localSheetId="0">{30,140,350,160,"",""}</definedName>
    <definedName name="р_2">{30,140,350,160,"",""}</definedName>
    <definedName name="р_3" localSheetId="6">{30,140,350,160,"",""}</definedName>
    <definedName name="р_3" localSheetId="0">{30,140,350,160,"",""}</definedName>
    <definedName name="р_3">{30,140,350,160,"",""}</definedName>
    <definedName name="р_4" localSheetId="6">{30,140,350,160,"",""}</definedName>
    <definedName name="р_4" localSheetId="0">{30,140,350,160,"",""}</definedName>
    <definedName name="р_4">{30,140,350,160,"",""}</definedName>
    <definedName name="р_5" localSheetId="6">{30,140,350,160,"",""}</definedName>
    <definedName name="р_5" localSheetId="0">{30,140,350,160,"",""}</definedName>
    <definedName name="р_5">{30,140,350,160,"",""}</definedName>
    <definedName name="равра" localSheetId="6">{228,140,350,160,"",""}</definedName>
    <definedName name="равра" localSheetId="0">{228,140,350,160,"",""}</definedName>
    <definedName name="равра">{228,140,350,160,"",""}</definedName>
    <definedName name="равра_1" localSheetId="6">{228,140,350,160,"",""}</definedName>
    <definedName name="равра_1" localSheetId="0">{228,140,350,160,"",""}</definedName>
    <definedName name="равра_1">{228,140,350,160,"",""}</definedName>
    <definedName name="равра_2" localSheetId="6">{228,140,350,160,"",""}</definedName>
    <definedName name="равра_2" localSheetId="0">{228,140,350,160,"",""}</definedName>
    <definedName name="равра_2">{228,140,350,160,"",""}</definedName>
    <definedName name="равра_3" localSheetId="6">{228,140,350,160,"",""}</definedName>
    <definedName name="равра_3" localSheetId="0">{228,140,350,160,"",""}</definedName>
    <definedName name="равра_3">{228,140,350,160,"",""}</definedName>
    <definedName name="равра_4" localSheetId="6">{228,140,350,160,"",""}</definedName>
    <definedName name="равра_4" localSheetId="0">{228,140,350,160,"",""}</definedName>
    <definedName name="равра_4">{228,140,350,160,"",""}</definedName>
    <definedName name="равра_5" localSheetId="6">{228,140,350,160,"",""}</definedName>
    <definedName name="равра_5" localSheetId="0">{228,140,350,160,"",""}</definedName>
    <definedName name="равра_5">{228,140,350,160,"",""}</definedName>
    <definedName name="разбор5" localSheetId="6">{30,140,350,160,"",""}</definedName>
    <definedName name="разбор5" localSheetId="0">{30,140,350,160,"",""}</definedName>
    <definedName name="разбор5">{30,140,350,160,"",""}</definedName>
    <definedName name="разбор5_1" localSheetId="6">{30,140,350,160,"",""}</definedName>
    <definedName name="разбор5_1" localSheetId="0">{30,140,350,160,"",""}</definedName>
    <definedName name="разбор5_1">{30,140,350,160,"",""}</definedName>
    <definedName name="разбор5_2" localSheetId="6">{30,140,350,160,"",""}</definedName>
    <definedName name="разбор5_2" localSheetId="0">{30,140,350,160,"",""}</definedName>
    <definedName name="разбор5_2">{30,140,350,160,"",""}</definedName>
    <definedName name="разбор5_3" localSheetId="6">{30,140,350,160,"",""}</definedName>
    <definedName name="разбор5_3" localSheetId="0">{30,140,350,160,"",""}</definedName>
    <definedName name="разбор5_3">{30,140,350,160,"",""}</definedName>
    <definedName name="разбор5_4" localSheetId="6">{30,140,350,160,"",""}</definedName>
    <definedName name="разбор5_4" localSheetId="0">{30,140,350,160,"",""}</definedName>
    <definedName name="разбор5_4">{30,140,350,160,"",""}</definedName>
    <definedName name="разбор5_5" localSheetId="6">{30,140,350,160,"",""}</definedName>
    <definedName name="разбор5_5" localSheetId="0">{30,140,350,160,"",""}</definedName>
    <definedName name="разбор5_5">{30,140,350,160,"",""}</definedName>
    <definedName name="район" localSheetId="6">{30,140,350,160,"",""}</definedName>
    <definedName name="район" localSheetId="0">{30,140,350,160,"",""}</definedName>
    <definedName name="район">{30,140,350,160,"",""}</definedName>
    <definedName name="район_1" localSheetId="6">{30,140,350,160,"",""}</definedName>
    <definedName name="район_1" localSheetId="0">{30,140,350,160,"",""}</definedName>
    <definedName name="район_1">{30,140,350,160,"",""}</definedName>
    <definedName name="район_2" localSheetId="6">{30,140,350,160,"",""}</definedName>
    <definedName name="район_2" localSheetId="0">{30,140,350,160,"",""}</definedName>
    <definedName name="район_2">{30,140,350,160,"",""}</definedName>
    <definedName name="район_3" localSheetId="6">{30,140,350,160,"",""}</definedName>
    <definedName name="район_3" localSheetId="0">{30,140,350,160,"",""}</definedName>
    <definedName name="район_3">{30,140,350,160,"",""}</definedName>
    <definedName name="район_4" localSheetId="6">{30,140,350,160,"",""}</definedName>
    <definedName name="район_4" localSheetId="0">{30,140,350,160,"",""}</definedName>
    <definedName name="район_4">{30,140,350,160,"",""}</definedName>
    <definedName name="район_5" localSheetId="6">{30,140,350,160,"",""}</definedName>
    <definedName name="район_5" localSheetId="0">{30,140,350,160,"",""}</definedName>
    <definedName name="район_5">{30,140,350,160,"",""}</definedName>
    <definedName name="Районы1">#N/A</definedName>
    <definedName name="рара" localSheetId="6">#REF!</definedName>
    <definedName name="рара" localSheetId="0">#REF!</definedName>
    <definedName name="рара">#REF!</definedName>
    <definedName name="рас" localSheetId="6">#REF!</definedName>
    <definedName name="рас" localSheetId="0">#REF!</definedName>
    <definedName name="рас">#REF!</definedName>
    <definedName name="рассмотрительная2" localSheetId="6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1__4__Таблица" localSheetId="6">'[69]По районам'!#REF!,'[69]По районам'!$A$2:$L$16</definedName>
    <definedName name="Расход_2004_Лист1__4__Таблица" localSheetId="0">'[69]По районам'!#REF!,'[69]По районам'!$A$2:$L$16</definedName>
    <definedName name="Расход_2004_Лист1__4__Таблица">'[69]По районам'!#REF!,'[69]По районам'!$A$2:$L$16</definedName>
    <definedName name="Расход_2004_Лист3__2__Таблица" localSheetId="6">#REF!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6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6">#REF!,#REF!</definedName>
    <definedName name="Расход_2004_Лист3__2__Таблица2" localSheetId="0">#REF!,#REF!</definedName>
    <definedName name="Расход_2004_Лист3__2__Таблица2">#REF!,#REF!</definedName>
    <definedName name="расходы" localSheetId="6">#REF!</definedName>
    <definedName name="расходы" localSheetId="0">#REF!</definedName>
    <definedName name="расходы">#REF!</definedName>
    <definedName name="расчет" localSheetId="6">дел/1000</definedName>
    <definedName name="расчет" localSheetId="0">дел/1000</definedName>
    <definedName name="расчет">дел/1000</definedName>
    <definedName name="расчета">36465</definedName>
    <definedName name="Расшиф." localSheetId="6">#REF!</definedName>
    <definedName name="Расшиф." localSheetId="0">#REF!</definedName>
    <definedName name="Расшиф.">#REF!</definedName>
    <definedName name="Рахбарга" localSheetId="6">#REF!</definedName>
    <definedName name="Рахбарга" localSheetId="0">#REF!</definedName>
    <definedName name="Рахбарга">#REF!</definedName>
    <definedName name="Рахбарлар">[70]База!$E$2:$E$5</definedName>
    <definedName name="ре" localSheetId="6">#REF!</definedName>
    <definedName name="ре" localSheetId="0">#REF!</definedName>
    <definedName name="ре">#REF!</definedName>
    <definedName name="РЕАЛ" localSheetId="6">'[33]реестр декабрь'!#REF!</definedName>
    <definedName name="РЕАЛ" localSheetId="0">'[33]реестр декабрь'!#REF!</definedName>
    <definedName name="РЕАЛ">'[33]реестр декабрь'!#REF!</definedName>
    <definedName name="РЕАЛИЗАЦИЯ" localSheetId="6">'[33]реестр декабрь'!#REF!</definedName>
    <definedName name="РЕАЛИЗАЦИЯ" localSheetId="0">'[33]реестр декабрь'!#REF!</definedName>
    <definedName name="РЕАЛИЗАЦИЯ">'[33]реестр декабрь'!#REF!</definedName>
    <definedName name="реалп" localSheetId="6">#REF!</definedName>
    <definedName name="реалп" localSheetId="0">#REF!</definedName>
    <definedName name="реалп">#REF!</definedName>
    <definedName name="рев" localSheetId="6">{228,140,350,160,"",""}</definedName>
    <definedName name="рев" localSheetId="0">{228,140,350,160,"",""}</definedName>
    <definedName name="рев">{228,140,350,160,"",""}</definedName>
    <definedName name="рев_1" localSheetId="6">{228,140,350,160,"",""}</definedName>
    <definedName name="рев_1" localSheetId="0">{228,140,350,160,"",""}</definedName>
    <definedName name="рев_1">{228,140,350,160,"",""}</definedName>
    <definedName name="рев_2" localSheetId="6">{228,140,350,160,"",""}</definedName>
    <definedName name="рев_2" localSheetId="0">{228,140,350,160,"",""}</definedName>
    <definedName name="рев_2">{228,140,350,160,"",""}</definedName>
    <definedName name="рев_3" localSheetId="6">{228,140,350,160,"",""}</definedName>
    <definedName name="рев_3" localSheetId="0">{228,140,350,160,"",""}</definedName>
    <definedName name="рев_3">{228,140,350,160,"",""}</definedName>
    <definedName name="рев_4" localSheetId="6">{228,140,350,160,"",""}</definedName>
    <definedName name="рев_4" localSheetId="0">{228,140,350,160,"",""}</definedName>
    <definedName name="рев_4">{228,140,350,160,"",""}</definedName>
    <definedName name="рев_5" localSheetId="6">{228,140,350,160,"",""}</definedName>
    <definedName name="рев_5" localSheetId="0">{228,140,350,160,"",""}</definedName>
    <definedName name="рев_5">{228,140,350,160,"",""}</definedName>
    <definedName name="Ревиз" localSheetId="6">{228,140,350,160,"",""}</definedName>
    <definedName name="Ревиз" localSheetId="0">{228,140,350,160,"",""}</definedName>
    <definedName name="Ревиз">{228,140,350,160,"",""}</definedName>
    <definedName name="Ревиз_1" localSheetId="6">{228,140,350,160,"",""}</definedName>
    <definedName name="Ревиз_1" localSheetId="0">{228,140,350,160,"",""}</definedName>
    <definedName name="Ревиз_1">{228,140,350,160,"",""}</definedName>
    <definedName name="Ревиз_2" localSheetId="6">{228,140,350,160,"",""}</definedName>
    <definedName name="Ревиз_2" localSheetId="0">{228,140,350,160,"",""}</definedName>
    <definedName name="Ревиз_2">{228,140,350,160,"",""}</definedName>
    <definedName name="Ревиз_3" localSheetId="6">{228,140,350,160,"",""}</definedName>
    <definedName name="Ревиз_3" localSheetId="0">{228,140,350,160,"",""}</definedName>
    <definedName name="Ревиз_3">{228,140,350,160,"",""}</definedName>
    <definedName name="Ревиз_4" localSheetId="6">{228,140,350,160,"",""}</definedName>
    <definedName name="Ревиз_4" localSheetId="0">{228,140,350,160,"",""}</definedName>
    <definedName name="Ревиз_4">{228,140,350,160,"",""}</definedName>
    <definedName name="Ревиз_5" localSheetId="6">{228,140,350,160,"",""}</definedName>
    <definedName name="Ревиз_5" localSheetId="0">{228,140,350,160,"",""}</definedName>
    <definedName name="Ревиз_5">{228,140,350,160,"",""}</definedName>
    <definedName name="ревизор" localSheetId="6">{30,140,350,160,"",""}</definedName>
    <definedName name="ревизор" localSheetId="0">{30,140,350,160,"",""}</definedName>
    <definedName name="ревизор">{30,140,350,160,"",""}</definedName>
    <definedName name="ревизор_1" localSheetId="6">{30,140,350,160,"",""}</definedName>
    <definedName name="ревизор_1" localSheetId="0">{30,140,350,160,"",""}</definedName>
    <definedName name="ревизор_1">{30,140,350,160,"",""}</definedName>
    <definedName name="ревизор_2" localSheetId="6">{30,140,350,160,"",""}</definedName>
    <definedName name="ревизор_2" localSheetId="0">{30,140,350,160,"",""}</definedName>
    <definedName name="ревизор_2">{30,140,350,160,"",""}</definedName>
    <definedName name="ревизор_3" localSheetId="6">{30,140,350,160,"",""}</definedName>
    <definedName name="ревизор_3" localSheetId="0">{30,140,350,160,"",""}</definedName>
    <definedName name="ревизор_3">{30,140,350,160,"",""}</definedName>
    <definedName name="ревизор_4" localSheetId="6">{30,140,350,160,"",""}</definedName>
    <definedName name="ревизор_4" localSheetId="0">{30,140,350,160,"",""}</definedName>
    <definedName name="ревизор_4">{30,140,350,160,"",""}</definedName>
    <definedName name="ревизор_5" localSheetId="6">{30,140,350,160,"",""}</definedName>
    <definedName name="ревизор_5" localSheetId="0">{30,140,350,160,"",""}</definedName>
    <definedName name="ревизор_5">{30,140,350,160,"",""}</definedName>
    <definedName name="ревизорга" localSheetId="6">{228,140,350,160,"",""}</definedName>
    <definedName name="ревизорга" localSheetId="0">{228,140,350,160,"",""}</definedName>
    <definedName name="ревизорга">{228,140,350,160,"",""}</definedName>
    <definedName name="ревизорга_1" localSheetId="6">{228,140,350,160,"",""}</definedName>
    <definedName name="ревизорга_1" localSheetId="0">{228,140,350,160,"",""}</definedName>
    <definedName name="ревизорга_1">{228,140,350,160,"",""}</definedName>
    <definedName name="ревизорга_2" localSheetId="6">{228,140,350,160,"",""}</definedName>
    <definedName name="ревизорга_2" localSheetId="0">{228,140,350,160,"",""}</definedName>
    <definedName name="ревизорга_2">{228,140,350,160,"",""}</definedName>
    <definedName name="ревизорга_3" localSheetId="6">{228,140,350,160,"",""}</definedName>
    <definedName name="ревизорга_3" localSheetId="0">{228,140,350,160,"",""}</definedName>
    <definedName name="ревизорга_3">{228,140,350,160,"",""}</definedName>
    <definedName name="ревизорга_4" localSheetId="6">{228,140,350,160,"",""}</definedName>
    <definedName name="ревизорга_4" localSheetId="0">{228,140,350,160,"",""}</definedName>
    <definedName name="ревизорга_4">{228,140,350,160,"",""}</definedName>
    <definedName name="ревизорга_5" localSheetId="6">{228,140,350,160,"",""}</definedName>
    <definedName name="ревизорга_5" localSheetId="0">{228,140,350,160,"",""}</definedName>
    <definedName name="ревизорга_5">{228,140,350,160,"",""}</definedName>
    <definedName name="рег" localSheetId="6">#REF!</definedName>
    <definedName name="рег" localSheetId="0">#REF!</definedName>
    <definedName name="рег">#REF!</definedName>
    <definedName name="рег_1" localSheetId="6">#REF!</definedName>
    <definedName name="рег_1" localSheetId="0">#REF!</definedName>
    <definedName name="рег_1">#REF!</definedName>
    <definedName name="рег_2" localSheetId="6">#REF!</definedName>
    <definedName name="рег_2" localSheetId="0">#REF!</definedName>
    <definedName name="рег_2">#REF!</definedName>
    <definedName name="рег1" localSheetId="0">#REF!</definedName>
    <definedName name="рег1">#REF!</definedName>
    <definedName name="рег2" localSheetId="0">#REF!</definedName>
    <definedName name="рег2">#REF!</definedName>
    <definedName name="рег22222" localSheetId="0">#REF!</definedName>
    <definedName name="рег22222">#REF!</definedName>
    <definedName name="рег5" localSheetId="0">#REF!</definedName>
    <definedName name="рег5">#REF!</definedName>
    <definedName name="регион">[71]Список!$A$1:$C$16</definedName>
    <definedName name="режа" localSheetId="6">{30,140,350,160,"",""}</definedName>
    <definedName name="режа" localSheetId="0">{30,140,350,160,"",""}</definedName>
    <definedName name="режа">{30,140,350,160,"",""}</definedName>
    <definedName name="режа_1" localSheetId="6">{30,140,350,160,"",""}</definedName>
    <definedName name="режа_1" localSheetId="0">{30,140,350,160,"",""}</definedName>
    <definedName name="режа_1">{30,140,350,160,"",""}</definedName>
    <definedName name="режа_2" localSheetId="6">{30,140,350,160,"",""}</definedName>
    <definedName name="режа_2" localSheetId="0">{30,140,350,160,"",""}</definedName>
    <definedName name="режа_2">{30,140,350,160,"",""}</definedName>
    <definedName name="режа_3" localSheetId="6">{30,140,350,160,"",""}</definedName>
    <definedName name="режа_3" localSheetId="0">{30,140,350,160,"",""}</definedName>
    <definedName name="режа_3">{30,140,350,160,"",""}</definedName>
    <definedName name="режа_4" localSheetId="6">{30,140,350,160,"",""}</definedName>
    <definedName name="режа_4" localSheetId="0">{30,140,350,160,"",""}</definedName>
    <definedName name="режа_4">{30,140,350,160,"",""}</definedName>
    <definedName name="режа_5" localSheetId="6">{30,140,350,160,"",""}</definedName>
    <definedName name="режа_5" localSheetId="0">{30,140,350,160,"",""}</definedName>
    <definedName name="режа_5">{30,140,350,160,"",""}</definedName>
    <definedName name="Рек" localSheetId="6">#REF!</definedName>
    <definedName name="Рек" localSheetId="0">#REF!</definedName>
    <definedName name="Рек">#REF!</definedName>
    <definedName name="рек.эс" localSheetId="6">#REF!</definedName>
    <definedName name="рек.эс" localSheetId="0">#REF!</definedName>
    <definedName name="рек.эс">#REF!</definedName>
    <definedName name="_xlnm.Recorder" localSheetId="6">#REF!</definedName>
    <definedName name="_xlnm.Recorder" localSheetId="0">#REF!</definedName>
    <definedName name="_xlnm.Recorder">#REF!</definedName>
    <definedName name="рентабельность">'[29]Максам-Чирчик'!$AL$5:$AL$6</definedName>
    <definedName name="рес" localSheetId="6">TRUNC((oy-1)/3+1)</definedName>
    <definedName name="рес" localSheetId="0">TRUNC(([0]!oy-1)/3+1)</definedName>
    <definedName name="рес">TRUNC((oy-1)/3+1)</definedName>
    <definedName name="респ" localSheetId="6">TRUNC((oy-1)/3+1)</definedName>
    <definedName name="респ" localSheetId="0">TRUNC(([0]!oy-1)/3+1)</definedName>
    <definedName name="респ">TRUNC((oy-1)/3+1)</definedName>
    <definedName name="реш" localSheetId="6">{228,140,350,160,"",""}</definedName>
    <definedName name="реш" localSheetId="0">{228,140,350,160,"",""}</definedName>
    <definedName name="реш">{228,140,350,160,"",""}</definedName>
    <definedName name="реш_1" localSheetId="6">{228,140,350,160,"",""}</definedName>
    <definedName name="реш_1" localSheetId="0">{228,140,350,160,"",""}</definedName>
    <definedName name="реш_1">{228,140,350,160,"",""}</definedName>
    <definedName name="реш_2" localSheetId="6">{228,140,350,160,"",""}</definedName>
    <definedName name="реш_2" localSheetId="0">{228,140,350,160,"",""}</definedName>
    <definedName name="реш_2">{228,140,350,160,"",""}</definedName>
    <definedName name="реш_3" localSheetId="6">{228,140,350,160,"",""}</definedName>
    <definedName name="реш_3" localSheetId="0">{228,140,350,160,"",""}</definedName>
    <definedName name="реш_3">{228,140,350,160,"",""}</definedName>
    <definedName name="реш_4" localSheetId="6">{228,140,350,160,"",""}</definedName>
    <definedName name="реш_4" localSheetId="0">{228,140,350,160,"",""}</definedName>
    <definedName name="реш_4">{228,140,350,160,"",""}</definedName>
    <definedName name="реш_5" localSheetId="6">{228,140,350,160,"",""}</definedName>
    <definedName name="реш_5" localSheetId="0">{228,140,350,160,"",""}</definedName>
    <definedName name="реш_5">{228,140,350,160,"",""}</definedName>
    <definedName name="ркар" localSheetId="6">#REF!</definedName>
    <definedName name="ркар" localSheetId="0">#REF!</definedName>
    <definedName name="ркар">#REF!</definedName>
    <definedName name="рл">#N/A</definedName>
    <definedName name="рлжлджролд" localSheetId="6">TRUNC((oy-1)/3+1)</definedName>
    <definedName name="рлжлджролд" localSheetId="0">TRUNC(([0]!oy-1)/3+1)</definedName>
    <definedName name="рлжлджролд">TRUNC((oy-1)/3+1)</definedName>
    <definedName name="рлр" localSheetId="6">TRUNC((oy-1)/3+1)</definedName>
    <definedName name="рлр" localSheetId="0">TRUNC(([0]!oy-1)/3+1)</definedName>
    <definedName name="рлр">TRUNC((oy-1)/3+1)</definedName>
    <definedName name="робюлюб" localSheetId="6">TRUNC((oy-1)/3+1)</definedName>
    <definedName name="робюлюб" localSheetId="0">TRUNC(([0]!oy-1)/3+1)</definedName>
    <definedName name="робюлюб">TRUNC((oy-1)/3+1)</definedName>
    <definedName name="розжзщ" localSheetId="6">TRUNC((oy-1)/3+1)</definedName>
    <definedName name="розжзщ" localSheetId="0">TRUNC(([0]!oy-1)/3+1)</definedName>
    <definedName name="розжзщ">TRUNC((oy-1)/3+1)</definedName>
    <definedName name="рол" localSheetId="6">#REF!</definedName>
    <definedName name="рол" localSheetId="0">#REF!</definedName>
    <definedName name="рол">#REF!</definedName>
    <definedName name="ролбрп" localSheetId="6">TRUNC((oy-1)/3+1)</definedName>
    <definedName name="ролбрп" localSheetId="0">TRUNC(([0]!oy-1)/3+1)</definedName>
    <definedName name="ролбрп">TRUNC((oy-1)/3+1)</definedName>
    <definedName name="ролдгнш" localSheetId="6">TRUNC((oy-1)/3+1)</definedName>
    <definedName name="ролдгнш" localSheetId="0">TRUNC(([0]!oy-1)/3+1)</definedName>
    <definedName name="ролдгнш">TRUNC((oy-1)/3+1)</definedName>
    <definedName name="ролдорбд" localSheetId="6">TRUNC((oy-1)/3+1)</definedName>
    <definedName name="ролдорбд" localSheetId="0">TRUNC(([0]!oy-1)/3+1)</definedName>
    <definedName name="ролдорбд">TRUNC((oy-1)/3+1)</definedName>
    <definedName name="ролр" localSheetId="6">TRUNC((oy-1)/3+1)</definedName>
    <definedName name="ролр" localSheetId="0">TRUNC(([0]!oy-1)/3+1)</definedName>
    <definedName name="ролр">TRUNC((oy-1)/3+1)</definedName>
    <definedName name="роол" localSheetId="6">#REF!</definedName>
    <definedName name="роол" localSheetId="0">#REF!</definedName>
    <definedName name="роол">#REF!</definedName>
    <definedName name="роопропроп" localSheetId="6">TRUNC((oy-1)/3+1)</definedName>
    <definedName name="роопропроп" localSheetId="0">TRUNC(([0]!oy-1)/3+1)</definedName>
    <definedName name="роопропроп">TRUNC((oy-1)/3+1)</definedName>
    <definedName name="ропо" localSheetId="6">{30,140,350,160,"",""}</definedName>
    <definedName name="ропо" localSheetId="0">{30,140,350,160,"",""}</definedName>
    <definedName name="ропо">{30,140,350,160,"",""}</definedName>
    <definedName name="ропопролегл" localSheetId="6">TRUNC((oy-1)/3+1)</definedName>
    <definedName name="ропопролегл" localSheetId="0">TRUNC(([0]!oy-1)/3+1)</definedName>
    <definedName name="ропопролегл">TRUNC((oy-1)/3+1)</definedName>
    <definedName name="ропропро" localSheetId="6">TRUNC((oy-1)/3+1)</definedName>
    <definedName name="ропропро" localSheetId="0">TRUNC(([0]!oy-1)/3+1)</definedName>
    <definedName name="ропропро">TRUNC((oy-1)/3+1)</definedName>
    <definedName name="рорпрр" localSheetId="6">{30,140,350,160,"",""}</definedName>
    <definedName name="рорпрр" localSheetId="0">{30,140,350,160,"",""}</definedName>
    <definedName name="рорпрр">{30,140,350,160,"",""}</definedName>
    <definedName name="рорпрр_1" localSheetId="6">{30,140,350,160,"",""}</definedName>
    <definedName name="рорпрр_1" localSheetId="0">{30,140,350,160,"",""}</definedName>
    <definedName name="рорпрр_1">{30,140,350,160,"",""}</definedName>
    <definedName name="рорпрр_2" localSheetId="6">{30,140,350,160,"",""}</definedName>
    <definedName name="рорпрр_2" localSheetId="0">{30,140,350,160,"",""}</definedName>
    <definedName name="рорпрр_2">{30,140,350,160,"",""}</definedName>
    <definedName name="рорпрр_3" localSheetId="6">{30,140,350,160,"",""}</definedName>
    <definedName name="рорпрр_3" localSheetId="0">{30,140,350,160,"",""}</definedName>
    <definedName name="рорпрр_3">{30,140,350,160,"",""}</definedName>
    <definedName name="рорпрр_4" localSheetId="6">{30,140,350,160,"",""}</definedName>
    <definedName name="рорпрр_4" localSheetId="0">{30,140,350,160,"",""}</definedName>
    <definedName name="рорпрр_4">{30,140,350,160,"",""}</definedName>
    <definedName name="рорпрр_5" localSheetId="6">{30,140,350,160,"",""}</definedName>
    <definedName name="рорпрр_5" localSheetId="0">{30,140,350,160,"",""}</definedName>
    <definedName name="рорпрр_5">{30,140,350,160,"",""}</definedName>
    <definedName name="рошгргш" localSheetId="6">#REF!</definedName>
    <definedName name="рошгргш" localSheetId="0">#REF!</definedName>
    <definedName name="рошгргш">#REF!</definedName>
    <definedName name="рпаврпаравравр" localSheetId="6">#REF!</definedName>
    <definedName name="рпаврпаравравр" localSheetId="0">#REF!</definedName>
    <definedName name="рпаврпаравравр">#REF!</definedName>
    <definedName name="рпвр" localSheetId="0">#REF!</definedName>
    <definedName name="рпвр">#REF!</definedName>
    <definedName name="рподлоол" localSheetId="6">TRUNC((oy-1)/3+1)</definedName>
    <definedName name="рподлоол" localSheetId="0">TRUNC(([0]!oy-1)/3+1)</definedName>
    <definedName name="рподлоол">TRUNC((oy-1)/3+1)</definedName>
    <definedName name="рполпролпол" localSheetId="6">#REF!</definedName>
    <definedName name="рполпролпол" localSheetId="0">#REF!</definedName>
    <definedName name="рполпролпол">#REF!</definedName>
    <definedName name="рпп" localSheetId="6">[45]Results!#REF!</definedName>
    <definedName name="рпп" localSheetId="0">[45]Results!#REF!</definedName>
    <definedName name="рпп">[45]Results!#REF!</definedName>
    <definedName name="рпр" localSheetId="6">#REF!</definedName>
    <definedName name="рпр" localSheetId="0">#REF!</definedName>
    <definedName name="рпр">#REF!</definedName>
    <definedName name="РПРПРРПР" localSheetId="6">#REF!</definedName>
    <definedName name="РПРПРРПР" localSheetId="0">#REF!</definedName>
    <definedName name="РПРПРРПР">#REF!</definedName>
    <definedName name="рпт" localSheetId="6">TRUNC((oy-1)/3+1)</definedName>
    <definedName name="рпт" localSheetId="0">TRUNC(([0]!oy-1)/3+1)</definedName>
    <definedName name="рпт">TRUNC((oy-1)/3+1)</definedName>
    <definedName name="рр" localSheetId="6">{30,140,350,160,"",""}</definedName>
    <definedName name="рр" localSheetId="0">{30,140,350,160,"",""}</definedName>
    <definedName name="рр">{30,140,350,160,"",""}</definedName>
    <definedName name="ррпррапр" localSheetId="6">{30,140,350,160,"",""}</definedName>
    <definedName name="ррпррапр" localSheetId="0">{30,140,350,160,"",""}</definedName>
    <definedName name="ррпррапр">{30,140,350,160,"",""}</definedName>
    <definedName name="ррр" localSheetId="6">#REF!</definedName>
    <definedName name="ррр" localSheetId="0">#REF!</definedName>
    <definedName name="ррр">#REF!</definedName>
    <definedName name="рррр" localSheetId="6">#REF!</definedName>
    <definedName name="рррр" localSheetId="0">#REF!</definedName>
    <definedName name="рррр">#REF!</definedName>
    <definedName name="рррррр" localSheetId="6">[0]!дел/1000</definedName>
    <definedName name="рррррр" localSheetId="0">[0]!дел/1000</definedName>
    <definedName name="рррррр">[0]!дел/1000</definedName>
    <definedName name="ррррррррррр" localSheetId="6">прилож3/1000</definedName>
    <definedName name="ррррррррррр" localSheetId="0">прилож3/1000</definedName>
    <definedName name="ррррррррррр">прилож3/1000</definedName>
    <definedName name="РСЦ" localSheetId="6">#REF!</definedName>
    <definedName name="РСЦ" localSheetId="0">#REF!</definedName>
    <definedName name="РСЦ">#REF!</definedName>
    <definedName name="рфььук" localSheetId="6">дел/1000</definedName>
    <definedName name="рфььук" localSheetId="0">дел/1000</definedName>
    <definedName name="рфььук">дел/1000</definedName>
    <definedName name="рыва" localSheetId="6">#REF!</definedName>
    <definedName name="рыва" localSheetId="0">#REF!</definedName>
    <definedName name="рыва">#REF!</definedName>
    <definedName name="рывр" localSheetId="6">#REF!</definedName>
    <definedName name="рывр" localSheetId="0">#REF!</definedName>
    <definedName name="рывр">#REF!</definedName>
    <definedName name="с">#N/A</definedName>
    <definedName name="С.Шерозий" localSheetId="6">#REF!</definedName>
    <definedName name="С.Шерозий" localSheetId="0">#REF!</definedName>
    <definedName name="С.Шерозий">#REF!</definedName>
    <definedName name="С29" localSheetId="6">#REF!</definedName>
    <definedName name="С29" localSheetId="0">#REF!</definedName>
    <definedName name="С29">#REF!</definedName>
    <definedName name="С3" localSheetId="6">#REF!</definedName>
    <definedName name="С3" localSheetId="0">#REF!</definedName>
    <definedName name="С3">#REF!</definedName>
    <definedName name="с519" localSheetId="6">#REF!</definedName>
    <definedName name="с519" localSheetId="0">#REF!</definedName>
    <definedName name="с519">#REF!</definedName>
    <definedName name="с52">#N/A</definedName>
    <definedName name="с53" localSheetId="6">#REF!</definedName>
    <definedName name="с53" localSheetId="0">#REF!</definedName>
    <definedName name="с53">#REF!</definedName>
    <definedName name="с760" localSheetId="6">'[33]реестр декабрь'!#REF!</definedName>
    <definedName name="с760" localSheetId="0">'[33]реестр декабрь'!#REF!</definedName>
    <definedName name="с760">'[33]реестр декабрь'!#REF!</definedName>
    <definedName name="с86" localSheetId="6">#REF!</definedName>
    <definedName name="с86" localSheetId="0">#REF!</definedName>
    <definedName name="с86">#REF!</definedName>
    <definedName name="сам" localSheetId="6">{30,140,350,160,"",""}</definedName>
    <definedName name="сам" localSheetId="0">{30,140,350,160,"",""}</definedName>
    <definedName name="сам">{30,140,350,160,"",""}</definedName>
    <definedName name="сам_1" localSheetId="6">{30,140,350,160,"",""}</definedName>
    <definedName name="сам_1" localSheetId="0">{30,140,350,160,"",""}</definedName>
    <definedName name="сам_1">{30,140,350,160,"",""}</definedName>
    <definedName name="сам_2" localSheetId="6">{30,140,350,160,"",""}</definedName>
    <definedName name="сам_2" localSheetId="0">{30,140,350,160,"",""}</definedName>
    <definedName name="сам_2">{30,140,350,160,"",""}</definedName>
    <definedName name="сам_3" localSheetId="6">{30,140,350,160,"",""}</definedName>
    <definedName name="сам_3" localSheetId="0">{30,140,350,160,"",""}</definedName>
    <definedName name="сам_3">{30,140,350,160,"",""}</definedName>
    <definedName name="сам_4" localSheetId="6">{30,140,350,160,"",""}</definedName>
    <definedName name="сам_4" localSheetId="0">{30,140,350,160,"",""}</definedName>
    <definedName name="сам_4">{30,140,350,160,"",""}</definedName>
    <definedName name="сам_5" localSheetId="6">{30,140,350,160,"",""}</definedName>
    <definedName name="сам_5" localSheetId="0">{30,140,350,160,"",""}</definedName>
    <definedName name="сам_5">{30,140,350,160,"",""}</definedName>
    <definedName name="Самарканд" localSheetId="6">#REF!</definedName>
    <definedName name="Самарканд" localSheetId="0">#REF!</definedName>
    <definedName name="Самарканд">#REF!</definedName>
    <definedName name="Самигову" localSheetId="6">#REF!</definedName>
    <definedName name="Самигову" localSheetId="0">#REF!</definedName>
    <definedName name="Самигову">#REF!</definedName>
    <definedName name="Санжар" localSheetId="6">{30,140,350,160,"",""}</definedName>
    <definedName name="Санжар" localSheetId="0">{30,140,350,160,"",""}</definedName>
    <definedName name="Санжар">{30,140,350,160,"",""}</definedName>
    <definedName name="сарв" localSheetId="6">#REF!</definedName>
    <definedName name="сарв" localSheetId="0">#REF!</definedName>
    <definedName name="сарв">#REF!</definedName>
    <definedName name="сардор" localSheetId="6">#REF!</definedName>
    <definedName name="сардор" localSheetId="0">#REF!</definedName>
    <definedName name="сардор">#REF!</definedName>
    <definedName name="сб" localSheetId="6">#REF!</definedName>
    <definedName name="сб" localSheetId="0">#REF!</definedName>
    <definedName name="сб">#REF!</definedName>
    <definedName name="Св" localSheetId="6">дел/1000</definedName>
    <definedName name="Св" localSheetId="0">дел/1000</definedName>
    <definedName name="Св">дел/1000</definedName>
    <definedName name="свод" localSheetId="6">#REF!,#REF!,#REF!</definedName>
    <definedName name="свод" localSheetId="0">#REF!,#REF!,#REF!</definedName>
    <definedName name="свод">#REF!,#REF!,#REF!</definedName>
    <definedName name="свод_кор" localSheetId="6">дел/1000</definedName>
    <definedName name="свод_кор" localSheetId="0">дел/1000</definedName>
    <definedName name="свод_кор">дел/1000</definedName>
    <definedName name="сводка" localSheetId="6">{30,140,350,160,"",""}</definedName>
    <definedName name="сводка" localSheetId="0">{30,140,350,160,"",""}</definedName>
    <definedName name="сводка">{30,140,350,160,"",""}</definedName>
    <definedName name="сводка_1" localSheetId="6">{30,140,350,160,"",""}</definedName>
    <definedName name="сводка_1" localSheetId="0">{30,140,350,160,"",""}</definedName>
    <definedName name="сводка_1">{30,140,350,160,"",""}</definedName>
    <definedName name="сводка_2" localSheetId="6">{30,140,350,160,"",""}</definedName>
    <definedName name="сводка_2" localSheetId="0">{30,140,350,160,"",""}</definedName>
    <definedName name="сводка_2">{30,140,350,160,"",""}</definedName>
    <definedName name="сводка_3" localSheetId="6">{30,140,350,160,"",""}</definedName>
    <definedName name="сводка_3" localSheetId="0">{30,140,350,160,"",""}</definedName>
    <definedName name="сводка_3">{30,140,350,160,"",""}</definedName>
    <definedName name="сводка_4" localSheetId="6">{30,140,350,160,"",""}</definedName>
    <definedName name="сводка_4" localSheetId="0">{30,140,350,160,"",""}</definedName>
    <definedName name="сводка_4">{30,140,350,160,"",""}</definedName>
    <definedName name="сводка_5" localSheetId="6">{30,140,350,160,"",""}</definedName>
    <definedName name="сводка_5" localSheetId="0">{30,140,350,160,"",""}</definedName>
    <definedName name="сводка_5">{30,140,350,160,"",""}</definedName>
    <definedName name="сводный" localSheetId="6">#REF!</definedName>
    <definedName name="сводный" localSheetId="0">#REF!</definedName>
    <definedName name="сводный">#REF!</definedName>
    <definedName name="свока" localSheetId="6">#REF!</definedName>
    <definedName name="свока" localSheetId="0">#REF!</definedName>
    <definedName name="свока">#REF!</definedName>
    <definedName name="СВП" localSheetId="0">#REF!</definedName>
    <definedName name="СВП">#REF!</definedName>
    <definedName name="связь" localSheetId="6">#REF!</definedName>
    <definedName name="связь" localSheetId="0">#REF!</definedName>
    <definedName name="связь">#REF!</definedName>
    <definedName name="себестоимость2" localSheetId="6">#REF!</definedName>
    <definedName name="себестоимость2" localSheetId="0">#REF!</definedName>
    <definedName name="себестоимость2">#REF!</definedName>
    <definedName name="сел" localSheetId="6">{30,140,350,160,"",""}</definedName>
    <definedName name="сел" localSheetId="0">{30,140,350,160,"",""}</definedName>
    <definedName name="сел">{30,140,350,160,"",""}</definedName>
    <definedName name="сел_1" localSheetId="6">{30,140,350,160,"",""}</definedName>
    <definedName name="сел_1" localSheetId="0">{30,140,350,160,"",""}</definedName>
    <definedName name="сел_1">{30,140,350,160,"",""}</definedName>
    <definedName name="сел_2" localSheetId="6">{30,140,350,160,"",""}</definedName>
    <definedName name="сел_2" localSheetId="0">{30,140,350,160,"",""}</definedName>
    <definedName name="сел_2">{30,140,350,160,"",""}</definedName>
    <definedName name="сел_3" localSheetId="6">{30,140,350,160,"",""}</definedName>
    <definedName name="сел_3" localSheetId="0">{30,140,350,160,"",""}</definedName>
    <definedName name="сел_3">{30,140,350,160,"",""}</definedName>
    <definedName name="сел_4" localSheetId="6">{30,140,350,160,"",""}</definedName>
    <definedName name="сел_4" localSheetId="0">{30,140,350,160,"",""}</definedName>
    <definedName name="сел_4">{30,140,350,160,"",""}</definedName>
    <definedName name="сел_5" localSheetId="6">{30,140,350,160,"",""}</definedName>
    <definedName name="сел_5" localSheetId="0">{30,140,350,160,"",""}</definedName>
    <definedName name="сел_5">{30,140,350,160,"",""}</definedName>
    <definedName name="селитра" localSheetId="6">#REF!</definedName>
    <definedName name="селитра" localSheetId="0">#REF!</definedName>
    <definedName name="селитра">#REF!</definedName>
    <definedName name="Сельхоз">#N/A</definedName>
    <definedName name="сен" localSheetId="6">#REF!</definedName>
    <definedName name="сен" localSheetId="0">#REF!</definedName>
    <definedName name="сен">#REF!</definedName>
    <definedName name="Сентябрь" localSheetId="6">#REF!</definedName>
    <definedName name="Сентябрь" localSheetId="0">#REF!</definedName>
    <definedName name="Сентябрь">#REF!</definedName>
    <definedName name="сера">'[29]Prog. rost tarifov'!$D$21</definedName>
    <definedName name="сера0">'[29]Prog. rost tarifov'!$C$21</definedName>
    <definedName name="сера2">'[29]Prog. rost tarifov'!$E$21</definedName>
    <definedName name="Сирдарё" localSheetId="6">#REF!</definedName>
    <definedName name="Сирдарё" localSheetId="0">#REF!</definedName>
    <definedName name="Сирдарё">#REF!</definedName>
    <definedName name="Скважин" localSheetId="6">#REF!</definedName>
    <definedName name="Скважин" localSheetId="0">#REF!</definedName>
    <definedName name="Скважин">#REF!</definedName>
    <definedName name="Скважин1" localSheetId="6">#REF!</definedName>
    <definedName name="Скважин1" localSheetId="0">#REF!</definedName>
    <definedName name="Скважин1">#REF!</definedName>
    <definedName name="см">#N/A</definedName>
    <definedName name="смавввсмсм" localSheetId="6">{30,140,350,160,"",""}</definedName>
    <definedName name="смавввсмсм" localSheetId="0">{30,140,350,160,"",""}</definedName>
    <definedName name="смавввсмсм">{30,140,350,160,"",""}</definedName>
    <definedName name="смавввсмсм_1" localSheetId="6">{30,140,350,160,"",""}</definedName>
    <definedName name="смавввсмсм_1" localSheetId="0">{30,140,350,160,"",""}</definedName>
    <definedName name="смавввсмсм_1">{30,140,350,160,"",""}</definedName>
    <definedName name="смавввсмсм_2" localSheetId="6">{30,140,350,160,"",""}</definedName>
    <definedName name="смавввсмсм_2" localSheetId="0">{30,140,350,160,"",""}</definedName>
    <definedName name="смавввсмсм_2">{30,140,350,160,"",""}</definedName>
    <definedName name="смавввсмсм_3" localSheetId="6">{30,140,350,160,"",""}</definedName>
    <definedName name="смавввсмсм_3" localSheetId="0">{30,140,350,160,"",""}</definedName>
    <definedName name="смавввсмсм_3">{30,140,350,160,"",""}</definedName>
    <definedName name="смавввсмсм_4" localSheetId="6">{30,140,350,160,"",""}</definedName>
    <definedName name="смавввсмсм_4" localSheetId="0">{30,140,350,160,"",""}</definedName>
    <definedName name="смавввсмсм_4">{30,140,350,160,"",""}</definedName>
    <definedName name="смавввсмсм_5" localSheetId="6">{30,140,350,160,"",""}</definedName>
    <definedName name="смавввсмсм_5" localSheetId="0">{30,140,350,160,"",""}</definedName>
    <definedName name="смавввсмсм_5">{30,140,350,160,"",""}</definedName>
    <definedName name="смимими" localSheetId="6">{30,140,350,160,"",""}</definedName>
    <definedName name="смимими" localSheetId="0">{30,140,350,160,"",""}</definedName>
    <definedName name="смимими">{30,140,350,160,"",""}</definedName>
    <definedName name="смимими_1" localSheetId="6">{30,140,350,160,"",""}</definedName>
    <definedName name="смимими_1" localSheetId="0">{30,140,350,160,"",""}</definedName>
    <definedName name="смимими_1">{30,140,350,160,"",""}</definedName>
    <definedName name="смимими_2" localSheetId="6">{30,140,350,160,"",""}</definedName>
    <definedName name="смимими_2" localSheetId="0">{30,140,350,160,"",""}</definedName>
    <definedName name="смимими_2">{30,140,350,160,"",""}</definedName>
    <definedName name="смимими_3" localSheetId="6">{30,140,350,160,"",""}</definedName>
    <definedName name="смимими_3" localSheetId="0">{30,140,350,160,"",""}</definedName>
    <definedName name="смимими_3">{30,140,350,160,"",""}</definedName>
    <definedName name="смимими_4" localSheetId="6">{30,140,350,160,"",""}</definedName>
    <definedName name="смимими_4" localSheetId="0">{30,140,350,160,"",""}</definedName>
    <definedName name="смимими_4">{30,140,350,160,"",""}</definedName>
    <definedName name="смимими_5" localSheetId="6">{30,140,350,160,"",""}</definedName>
    <definedName name="смимими_5" localSheetId="0">{30,140,350,160,"",""}</definedName>
    <definedName name="смимими_5">{30,140,350,160,"",""}</definedName>
    <definedName name="Со1" localSheetId="0">[54]ЯнварБюджет!#REF!</definedName>
    <definedName name="Со1">[54]ЯнварБюджет!#REF!</definedName>
    <definedName name="Со2" localSheetId="0">[54]ЯнварБюджет!#REF!</definedName>
    <definedName name="Со2">[54]ЯнварБюджет!#REF!</definedName>
    <definedName name="Со3" localSheetId="0">[54]ЯнварБюджет!#REF!</definedName>
    <definedName name="Со3">[54]ЯнварБюджет!#REF!</definedName>
    <definedName name="Со4" localSheetId="0">[54]ЯнварБюджет!#REF!</definedName>
    <definedName name="Со4">[54]ЯнварБюджет!#REF!</definedName>
    <definedName name="Со5" localSheetId="0">[54]ЯнварБюджет!#REF!</definedName>
    <definedName name="Со5">[54]ЯнварБюджет!#REF!</definedName>
    <definedName name="сокр">#N/A</definedName>
    <definedName name="сопос" localSheetId="6">#REF!</definedName>
    <definedName name="сопос" localSheetId="0">#REF!</definedName>
    <definedName name="сопос">#REF!</definedName>
    <definedName name="сохалар" localSheetId="6" hidden="1">#REF!</definedName>
    <definedName name="сохалар" localSheetId="0" hidden="1">#REF!</definedName>
    <definedName name="сохалар" hidden="1">#REF!</definedName>
    <definedName name="сохибкор" localSheetId="6">{228,140,350,160,"",""}</definedName>
    <definedName name="сохибкор" localSheetId="0">{228,140,350,160,"",""}</definedName>
    <definedName name="сохибкор">{228,140,350,160,"",""}</definedName>
    <definedName name="сохибкор_1" localSheetId="6">{228,140,350,160,"",""}</definedName>
    <definedName name="сохибкор_1" localSheetId="0">{228,140,350,160,"",""}</definedName>
    <definedName name="сохибкор_1">{228,140,350,160,"",""}</definedName>
    <definedName name="сохибкор_2" localSheetId="6">{228,140,350,160,"",""}</definedName>
    <definedName name="сохибкор_2" localSheetId="0">{228,140,350,160,"",""}</definedName>
    <definedName name="сохибкор_2">{228,140,350,160,"",""}</definedName>
    <definedName name="сохибкор_3" localSheetId="6">{228,140,350,160,"",""}</definedName>
    <definedName name="сохибкор_3" localSheetId="0">{228,140,350,160,"",""}</definedName>
    <definedName name="сохибкор_3">{228,140,350,160,"",""}</definedName>
    <definedName name="сохибкор_4" localSheetId="6">{228,140,350,160,"",""}</definedName>
    <definedName name="сохибкор_4" localSheetId="0">{228,140,350,160,"",""}</definedName>
    <definedName name="сохибкор_4">{228,140,350,160,"",""}</definedName>
    <definedName name="сохибкор_5" localSheetId="6">{228,140,350,160,"",""}</definedName>
    <definedName name="сохибкор_5" localSheetId="0">{228,140,350,160,"",""}</definedName>
    <definedName name="сохибкор_5">{228,140,350,160,"",""}</definedName>
    <definedName name="соц" localSheetId="6">#REF!</definedName>
    <definedName name="соц" localSheetId="0">#REF!</definedName>
    <definedName name="соц">#REF!</definedName>
    <definedName name="соьро" localSheetId="6">TRUNC((oy-1)/3+1)</definedName>
    <definedName name="соьро" localSheetId="0">TRUNC(([0]!oy-1)/3+1)</definedName>
    <definedName name="соьро">TRUNC((oy-1)/3+1)</definedName>
    <definedName name="спн" localSheetId="6">#REF!</definedName>
    <definedName name="спн" localSheetId="0">#REF!</definedName>
    <definedName name="спн">#REF!</definedName>
    <definedName name="Спорт" localSheetId="6">#REF!</definedName>
    <definedName name="Спорт" localSheetId="0">#REF!</definedName>
    <definedName name="Спорт">#REF!</definedName>
    <definedName name="Спортлар" localSheetId="0">#REF!</definedName>
    <definedName name="Спортлар">#REF!</definedName>
    <definedName name="ср" localSheetId="0">#REF!</definedName>
    <definedName name="ср">#REF!</definedName>
    <definedName name="Срок" localSheetId="0">#REF!</definedName>
    <definedName name="Срок">#REF!</definedName>
    <definedName name="срочно">#N/A</definedName>
    <definedName name="срропар" localSheetId="6">TRUNC((oy-1)/3+1)</definedName>
    <definedName name="срропар" localSheetId="0">TRUNC(([0]!oy-1)/3+1)</definedName>
    <definedName name="срропар">TRUNC((oy-1)/3+1)</definedName>
    <definedName name="Сртук_ДАгр">#N/A</definedName>
    <definedName name="сс" localSheetId="6">#REF!</definedName>
    <definedName name="сс" localSheetId="0">#REF!</definedName>
    <definedName name="сс">#REF!</definedName>
    <definedName name="сс1" localSheetId="6" hidden="1">{"'Monthly 1997'!$A$3:$S$89"}</definedName>
    <definedName name="сс1" localSheetId="0" hidden="1">{"'Monthly 1997'!$A$3:$S$89"}</definedName>
    <definedName name="сс1" hidden="1">{"'Monthly 1997'!$A$3:$S$89"}</definedName>
    <definedName name="сс2" localSheetId="6" hidden="1">{"'Monthly 1997'!$A$3:$S$89"}</definedName>
    <definedName name="сс2" localSheetId="0" hidden="1">{"'Monthly 1997'!$A$3:$S$89"}</definedName>
    <definedName name="сс2" hidden="1">{"'Monthly 1997'!$A$3:$S$89"}</definedName>
    <definedName name="ссв" localSheetId="0">#REF!</definedName>
    <definedName name="ссв">#REF!</definedName>
    <definedName name="ссмсмва" localSheetId="6">{30,140,350,160,"",""}</definedName>
    <definedName name="ссмсмва" localSheetId="0">{30,140,350,160,"",""}</definedName>
    <definedName name="ссмсмва">{30,140,350,160,"",""}</definedName>
    <definedName name="ссмсмва_1" localSheetId="6">{30,140,350,160,"",""}</definedName>
    <definedName name="ссмсмва_1" localSheetId="0">{30,140,350,160,"",""}</definedName>
    <definedName name="ссмсмва_1">{30,140,350,160,"",""}</definedName>
    <definedName name="ссмсмва_2" localSheetId="6">{30,140,350,160,"",""}</definedName>
    <definedName name="ссмсмва_2" localSheetId="0">{30,140,350,160,"",""}</definedName>
    <definedName name="ссмсмва_2">{30,140,350,160,"",""}</definedName>
    <definedName name="ссмсмва_3" localSheetId="6">{30,140,350,160,"",""}</definedName>
    <definedName name="ссмсмва_3" localSheetId="0">{30,140,350,160,"",""}</definedName>
    <definedName name="ссмсмва_3">{30,140,350,160,"",""}</definedName>
    <definedName name="ссмсмва_4" localSheetId="6">{30,140,350,160,"",""}</definedName>
    <definedName name="ссмсмва_4" localSheetId="0">{30,140,350,160,"",""}</definedName>
    <definedName name="ссмсмва_4">{30,140,350,160,"",""}</definedName>
    <definedName name="ссмсмва_5" localSheetId="6">{30,140,350,160,"",""}</definedName>
    <definedName name="ссмсмва_5" localSheetId="0">{30,140,350,160,"",""}</definedName>
    <definedName name="ссмсмва_5">{30,140,350,160,"",""}</definedName>
    <definedName name="ссмсчисисисим" localSheetId="6">{30,140,350,160,"",""}</definedName>
    <definedName name="ссмсчисисисим" localSheetId="0">{30,140,350,160,"",""}</definedName>
    <definedName name="ссмсчисисисим">{30,140,350,160,"",""}</definedName>
    <definedName name="ссмсчисисисим_1" localSheetId="6">{30,140,350,160,"",""}</definedName>
    <definedName name="ссмсчисисисим_1" localSheetId="0">{30,140,350,160,"",""}</definedName>
    <definedName name="ссмсчисисисим_1">{30,140,350,160,"",""}</definedName>
    <definedName name="ссмсчисисисим_2" localSheetId="6">{30,140,350,160,"",""}</definedName>
    <definedName name="ссмсчисисисим_2" localSheetId="0">{30,140,350,160,"",""}</definedName>
    <definedName name="ссмсчисисисим_2">{30,140,350,160,"",""}</definedName>
    <definedName name="ссмсчисисисим_3" localSheetId="6">{30,140,350,160,"",""}</definedName>
    <definedName name="ссмсчисисисим_3" localSheetId="0">{30,140,350,160,"",""}</definedName>
    <definedName name="ссмсчисисисим_3">{30,140,350,160,"",""}</definedName>
    <definedName name="ссмсчисисисим_4" localSheetId="6">{30,140,350,160,"",""}</definedName>
    <definedName name="ссмсчисисисим_4" localSheetId="0">{30,140,350,160,"",""}</definedName>
    <definedName name="ссмсчисисисим_4">{30,140,350,160,"",""}</definedName>
    <definedName name="ссмсчисисисим_5" localSheetId="6">{30,140,350,160,"",""}</definedName>
    <definedName name="ссмсчисисисим_5" localSheetId="0">{30,140,350,160,"",""}</definedName>
    <definedName name="ссмсчисисисим_5">{30,140,350,160,"",""}</definedName>
    <definedName name="ссс" localSheetId="6">[72]Лист1!#REF!</definedName>
    <definedName name="ссс" localSheetId="0">[72]Лист1!#REF!</definedName>
    <definedName name="ссс">[72]Лист1!#REF!</definedName>
    <definedName name="сссс" localSheetId="0">[63]!_a1Z,[63]!_a2Z</definedName>
    <definedName name="сссс">[63]!_a1Z,[63]!_a2Z</definedName>
    <definedName name="ст" localSheetId="6">#REF!</definedName>
    <definedName name="ст" localSheetId="0">#REF!</definedName>
    <definedName name="ст">#REF!</definedName>
    <definedName name="ставка_05_2_1" localSheetId="6">#REF!</definedName>
    <definedName name="ставка_05_2_1" localSheetId="0">#REF!</definedName>
    <definedName name="ставка_05_2_1">#REF!</definedName>
    <definedName name="ставка_05_2_10" localSheetId="6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6">#REF!</definedName>
    <definedName name="сто1" localSheetId="0">#REF!</definedName>
    <definedName name="сто1">#REF!</definedName>
    <definedName name="стоимость">43508</definedName>
    <definedName name="сув" localSheetId="6">{30,140,350,160,"",""}</definedName>
    <definedName name="сув" localSheetId="0">{30,140,350,160,"",""}</definedName>
    <definedName name="сув">{30,140,350,160,"",""}</definedName>
    <definedName name="сув_1" localSheetId="6">{30,140,350,160,"",""}</definedName>
    <definedName name="сув_1" localSheetId="0">{30,140,350,160,"",""}</definedName>
    <definedName name="сув_1">{30,140,350,160,"",""}</definedName>
    <definedName name="сув_2" localSheetId="6">{30,140,350,160,"",""}</definedName>
    <definedName name="сув_2" localSheetId="0">{30,140,350,160,"",""}</definedName>
    <definedName name="сув_2">{30,140,350,160,"",""}</definedName>
    <definedName name="сув_3" localSheetId="6">{30,140,350,160,"",""}</definedName>
    <definedName name="сув_3" localSheetId="0">{30,140,350,160,"",""}</definedName>
    <definedName name="сув_3">{30,140,350,160,"",""}</definedName>
    <definedName name="сув_4" localSheetId="6">{30,140,350,160,"",""}</definedName>
    <definedName name="сув_4" localSheetId="0">{30,140,350,160,"",""}</definedName>
    <definedName name="сув_4">{30,140,350,160,"",""}</definedName>
    <definedName name="сув_5" localSheetId="6">{30,140,350,160,"",""}</definedName>
    <definedName name="сув_5" localSheetId="0">{30,140,350,160,"",""}</definedName>
    <definedName name="сув_5">{30,140,350,160,"",""}</definedName>
    <definedName name="сугор" localSheetId="6">{30,140,350,160,"",""}</definedName>
    <definedName name="сугор" localSheetId="0">{30,140,350,160,"",""}</definedName>
    <definedName name="сугор">{30,140,350,160,"",""}</definedName>
    <definedName name="сугор_1" localSheetId="6">{30,140,350,160,"",""}</definedName>
    <definedName name="сугор_1" localSheetId="0">{30,140,350,160,"",""}</definedName>
    <definedName name="сугор_1">{30,140,350,160,"",""}</definedName>
    <definedName name="сугор_2" localSheetId="6">{30,140,350,160,"",""}</definedName>
    <definedName name="сугор_2" localSheetId="0">{30,140,350,160,"",""}</definedName>
    <definedName name="сугор_2">{30,140,350,160,"",""}</definedName>
    <definedName name="сугор_3" localSheetId="6">{30,140,350,160,"",""}</definedName>
    <definedName name="сугор_3" localSheetId="0">{30,140,350,160,"",""}</definedName>
    <definedName name="сугор_3">{30,140,350,160,"",""}</definedName>
    <definedName name="сугор_4" localSheetId="6">{30,140,350,160,"",""}</definedName>
    <definedName name="сугор_4" localSheetId="0">{30,140,350,160,"",""}</definedName>
    <definedName name="сугор_4">{30,140,350,160,"",""}</definedName>
    <definedName name="сугор_5" localSheetId="6">{30,140,350,160,"",""}</definedName>
    <definedName name="сугор_5" localSheetId="0">{30,140,350,160,"",""}</definedName>
    <definedName name="сугор_5">{30,140,350,160,"",""}</definedName>
    <definedName name="сугориш" localSheetId="6">{30,140,350,160,"",""}</definedName>
    <definedName name="сугориш" localSheetId="0">{30,140,350,160,"",""}</definedName>
    <definedName name="сугориш">{30,140,350,160,"",""}</definedName>
    <definedName name="сугориш_1" localSheetId="6">{30,140,350,160,"",""}</definedName>
    <definedName name="сугориш_1" localSheetId="0">{30,140,350,160,"",""}</definedName>
    <definedName name="сугориш_1">{30,140,350,160,"",""}</definedName>
    <definedName name="сугориш_2" localSheetId="6">{30,140,350,160,"",""}</definedName>
    <definedName name="сугориш_2" localSheetId="0">{30,140,350,160,"",""}</definedName>
    <definedName name="сугориш_2">{30,140,350,160,"",""}</definedName>
    <definedName name="сугориш_3" localSheetId="6">{30,140,350,160,"",""}</definedName>
    <definedName name="сугориш_3" localSheetId="0">{30,140,350,160,"",""}</definedName>
    <definedName name="сугориш_3">{30,140,350,160,"",""}</definedName>
    <definedName name="сугориш_4" localSheetId="6">{30,140,350,160,"",""}</definedName>
    <definedName name="сугориш_4" localSheetId="0">{30,140,350,160,"",""}</definedName>
    <definedName name="сугориш_4">{30,140,350,160,"",""}</definedName>
    <definedName name="сугориш_5" localSheetId="6">{30,140,350,160,"",""}</definedName>
    <definedName name="сугориш_5" localSheetId="0">{30,140,350,160,"",""}</definedName>
    <definedName name="сугориш_5">{30,140,350,160,"",""}</definedName>
    <definedName name="сул" localSheetId="0">'[29]Prog. rost tarifov'!#REF!</definedName>
    <definedName name="сул">'[29]Prog. rost tarifov'!#REF!</definedName>
    <definedName name="сўм" localSheetId="6">#REF!</definedName>
    <definedName name="сўм" localSheetId="0">#REF!</definedName>
    <definedName name="сўм">#REF!</definedName>
    <definedName name="СУММА01">'[73] ОблУНО'!$P$67</definedName>
    <definedName name="СУММА02">'[73] ОблУНО'!$P$33</definedName>
    <definedName name="СУММА03">'[73] ОблУНО (1)'!$P$25</definedName>
    <definedName name="СУММА04">'[73] ОблУНО (1)'!$P$70</definedName>
    <definedName name="СУММА05">[73]Спорт!$P$57</definedName>
    <definedName name="СУММА06">'[73]ПТО '!$P$23</definedName>
    <definedName name="СУММА07">'[73]ПТО '!$P$57</definedName>
    <definedName name="СУММА08">'[73]Урганч Муз'!$P$22</definedName>
    <definedName name="СУММА09">'[73]Урганч Муз'!$P$55</definedName>
    <definedName name="СУММА10">[73]ОблИУУ!$P$56</definedName>
    <definedName name="СУММА11">'[74]203 квп'!$J$27</definedName>
    <definedName name="СУММА20">[74]Облсэс!$J$27</definedName>
    <definedName name="супер" localSheetId="6">#REF!</definedName>
    <definedName name="супер" localSheetId="0">#REF!</definedName>
    <definedName name="супер">#REF!</definedName>
    <definedName name="супрефос" localSheetId="6">#REF!</definedName>
    <definedName name="супрефос" localSheetId="0">#REF!</definedName>
    <definedName name="супрефос">#REF!</definedName>
    <definedName name="Сурхон_тажриба_станцияси" localSheetId="6">#REF!</definedName>
    <definedName name="Сурхон_тажриба_станцияси" localSheetId="0">#REF!</definedName>
    <definedName name="Сурхон_тажриба_станцияси">#REF!</definedName>
    <definedName name="Сурхондарё" localSheetId="6">#REF!</definedName>
    <definedName name="Сурхондарё" localSheetId="0">#REF!</definedName>
    <definedName name="Сурхондарё">#REF!</definedName>
    <definedName name="Сусп" localSheetId="0">#REF!</definedName>
    <definedName name="Сусп">#REF!</definedName>
    <definedName name="Сфакторы" localSheetId="6">TRUNC((oy-1)/3+1)</definedName>
    <definedName name="Сфакторы" localSheetId="0">TRUNC(([0]!oy-1)/3+1)</definedName>
    <definedName name="Сфакторы">TRUNC((oy-1)/3+1)</definedName>
    <definedName name="сФЙЧВФвчыфсч" localSheetId="6">{30,140,350,160,"",""}</definedName>
    <definedName name="сФЙЧВФвчыфсч" localSheetId="0">{30,140,350,160,"",""}</definedName>
    <definedName name="сФЙЧВФвчыфсч">{30,140,350,160,"",""}</definedName>
    <definedName name="сФЙЧВФвчыфсч_1" localSheetId="6">{30,140,350,160,"",""}</definedName>
    <definedName name="сФЙЧВФвчыфсч_1" localSheetId="0">{30,140,350,160,"",""}</definedName>
    <definedName name="сФЙЧВФвчыфсч_1">{30,140,350,160,"",""}</definedName>
    <definedName name="сФЙЧВФвчыфсч_2" localSheetId="6">{30,140,350,160,"",""}</definedName>
    <definedName name="сФЙЧВФвчыфсч_2" localSheetId="0">{30,140,350,160,"",""}</definedName>
    <definedName name="сФЙЧВФвчыфсч_2">{30,140,350,160,"",""}</definedName>
    <definedName name="сФЙЧВФвчыфсч_3" localSheetId="6">{30,140,350,160,"",""}</definedName>
    <definedName name="сФЙЧВФвчыфсч_3" localSheetId="0">{30,140,350,160,"",""}</definedName>
    <definedName name="сФЙЧВФвчыфсч_3">{30,140,350,160,"",""}</definedName>
    <definedName name="сФЙЧВФвчыфсч_4" localSheetId="6">{30,140,350,160,"",""}</definedName>
    <definedName name="сФЙЧВФвчыфсч_4" localSheetId="0">{30,140,350,160,"",""}</definedName>
    <definedName name="сФЙЧВФвчыфсч_4">{30,140,350,160,"",""}</definedName>
    <definedName name="сФЙЧВФвчыфсч_5" localSheetId="6">{30,140,350,160,"",""}</definedName>
    <definedName name="сФЙЧВФвчыфсч_5" localSheetId="0">{30,140,350,160,"",""}</definedName>
    <definedName name="сФЙЧВФвчыфсч_5">{30,140,350,160,"",""}</definedName>
    <definedName name="сфс" localSheetId="6">#REF!</definedName>
    <definedName name="сфс" localSheetId="0">#REF!</definedName>
    <definedName name="сфс">#REF!</definedName>
    <definedName name="сфсазот" localSheetId="6">#REF!</definedName>
    <definedName name="сфсазот" localSheetId="0">#REF!</definedName>
    <definedName name="сфсазот">#REF!</definedName>
    <definedName name="схоз" localSheetId="6">#REF!</definedName>
    <definedName name="схоз" localSheetId="0">#REF!</definedName>
    <definedName name="схоз">#REF!</definedName>
    <definedName name="сч" localSheetId="6">#REF!</definedName>
    <definedName name="сч" localSheetId="0">#REF!</definedName>
    <definedName name="сч">#REF!</definedName>
    <definedName name="считас" localSheetId="6">TRUNC((oy-1)/3+1)</definedName>
    <definedName name="считас" localSheetId="0">TRUNC(([0]!oy-1)/3+1)</definedName>
    <definedName name="считас">TRUNC((oy-1)/3+1)</definedName>
    <definedName name="счмипсмти" localSheetId="6">{30,140,350,160,"",""}</definedName>
    <definedName name="счмипсмти" localSheetId="0">{30,140,350,160,"",""}</definedName>
    <definedName name="счмипсмти">{30,140,350,160,"",""}</definedName>
    <definedName name="счмипсмти_1" localSheetId="6">{30,140,350,160,"",""}</definedName>
    <definedName name="счмипсмти_1" localSheetId="0">{30,140,350,160,"",""}</definedName>
    <definedName name="счмипсмти_1">{30,140,350,160,"",""}</definedName>
    <definedName name="счмипсмти_2" localSheetId="6">{30,140,350,160,"",""}</definedName>
    <definedName name="счмипсмти_2" localSheetId="0">{30,140,350,160,"",""}</definedName>
    <definedName name="счмипсмти_2">{30,140,350,160,"",""}</definedName>
    <definedName name="счмипсмти_3" localSheetId="6">{30,140,350,160,"",""}</definedName>
    <definedName name="счмипсмти_3" localSheetId="0">{30,140,350,160,"",""}</definedName>
    <definedName name="счмипсмти_3">{30,140,350,160,"",""}</definedName>
    <definedName name="счмипсмти_4" localSheetId="6">{30,140,350,160,"",""}</definedName>
    <definedName name="счмипсмти_4" localSheetId="0">{30,140,350,160,"",""}</definedName>
    <definedName name="счмипсмти_4">{30,140,350,160,"",""}</definedName>
    <definedName name="счмипсмти_5" localSheetId="6">{30,140,350,160,"",""}</definedName>
    <definedName name="счмипсмти_5" localSheetId="0">{30,140,350,160,"",""}</definedName>
    <definedName name="счмипсмти_5">{30,140,350,160,"",""}</definedName>
    <definedName name="Сырье" localSheetId="6">#REF!</definedName>
    <definedName name="Сырье" localSheetId="0">#REF!</definedName>
    <definedName name="Сырье">#REF!</definedName>
    <definedName name="Т.Раис" localSheetId="6" hidden="1">#REF!</definedName>
    <definedName name="Т.Раис" localSheetId="2" hidden="1">#REF!</definedName>
    <definedName name="Т.Раис" localSheetId="0" hidden="1">#REF!</definedName>
    <definedName name="Т.Раис" hidden="1">#REF!</definedName>
    <definedName name="ТАБЛ" localSheetId="0">#REF!</definedName>
    <definedName name="ТАБЛ">#REF!</definedName>
    <definedName name="таблица1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лаб" localSheetId="6">#REF!</definedName>
    <definedName name="талаб" localSheetId="0">#REF!</definedName>
    <definedName name="талаб">#REF!</definedName>
    <definedName name="тара" localSheetId="6">{30,140,350,160,"",""}</definedName>
    <definedName name="тара" localSheetId="0">{30,140,350,160,"",""}</definedName>
    <definedName name="тара">{30,140,350,160,"",""}</definedName>
    <definedName name="тара_1" localSheetId="6">{30,140,350,160,"",""}</definedName>
    <definedName name="тара_1" localSheetId="0">{30,140,350,160,"",""}</definedName>
    <definedName name="тара_1">{30,140,350,160,"",""}</definedName>
    <definedName name="тара_2" localSheetId="6">{30,140,350,160,"",""}</definedName>
    <definedName name="тара_2" localSheetId="0">{30,140,350,160,"",""}</definedName>
    <definedName name="тара_2">{30,140,350,160,"",""}</definedName>
    <definedName name="тара_3" localSheetId="6">{30,140,350,160,"",""}</definedName>
    <definedName name="тара_3" localSheetId="0">{30,140,350,160,"",""}</definedName>
    <definedName name="тара_3">{30,140,350,160,"",""}</definedName>
    <definedName name="тара_4" localSheetId="6">{30,140,350,160,"",""}</definedName>
    <definedName name="тара_4" localSheetId="0">{30,140,350,160,"",""}</definedName>
    <definedName name="тара_4">{30,140,350,160,"",""}</definedName>
    <definedName name="тара_5" localSheetId="6">{30,140,350,160,"",""}</definedName>
    <definedName name="тара_5" localSheetId="0">{30,140,350,160,"",""}</definedName>
    <definedName name="тара_5">{30,140,350,160,"",""}</definedName>
    <definedName name="тахлил" localSheetId="6">{30,140,350,160,"",""}</definedName>
    <definedName name="тахлил" localSheetId="0">{30,140,350,160,"",""}</definedName>
    <definedName name="тахлил">{30,140,350,160,"",""}</definedName>
    <definedName name="тахлил_1" localSheetId="6">{30,140,350,160,"",""}</definedName>
    <definedName name="тахлил_1" localSheetId="0">{30,140,350,160,"",""}</definedName>
    <definedName name="тахлил_1">{30,140,350,160,"",""}</definedName>
    <definedName name="тахлил_2" localSheetId="6">{30,140,350,160,"",""}</definedName>
    <definedName name="тахлил_2" localSheetId="0">{30,140,350,160,"",""}</definedName>
    <definedName name="тахлил_2">{30,140,350,160,"",""}</definedName>
    <definedName name="тахлил_3" localSheetId="6">{30,140,350,160,"",""}</definedName>
    <definedName name="тахлил_3" localSheetId="0">{30,140,350,160,"",""}</definedName>
    <definedName name="тахлил_3">{30,140,350,160,"",""}</definedName>
    <definedName name="тахлил_4" localSheetId="6">{30,140,350,160,"",""}</definedName>
    <definedName name="тахлил_4" localSheetId="0">{30,140,350,160,"",""}</definedName>
    <definedName name="тахлил_4">{30,140,350,160,"",""}</definedName>
    <definedName name="тахлил_5" localSheetId="6">{30,140,350,160,"",""}</definedName>
    <definedName name="тахлил_5" localSheetId="0">{30,140,350,160,"",""}</definedName>
    <definedName name="тахлил_5">{30,140,350,160,"",""}</definedName>
    <definedName name="Ташкилий_чора_тадбирлар__номи_ва_ишлаб_чиўариладиганг_маҳсулот">#N/A</definedName>
    <definedName name="тб" localSheetId="6">#REF!</definedName>
    <definedName name="тб" localSheetId="0">#REF!</definedName>
    <definedName name="тб">#REF!</definedName>
    <definedName name="тб5" localSheetId="6">#REF!</definedName>
    <definedName name="тб5" localSheetId="0">#REF!</definedName>
    <definedName name="тб5">#REF!</definedName>
    <definedName name="ТекПерес" localSheetId="6">#REF!</definedName>
    <definedName name="ТекПерес" localSheetId="0">#REF!</definedName>
    <definedName name="ТекПерес">#REF!</definedName>
    <definedName name="темур" localSheetId="0">#REF!</definedName>
    <definedName name="темур">#REF!</definedName>
    <definedName name="Термиз_шаҳри" localSheetId="0">#REF!</definedName>
    <definedName name="Термиз_шаҳри">#REF!</definedName>
    <definedName name="ТермоКузов35" localSheetId="0">#REF!</definedName>
    <definedName name="ТермоКузов35">#REF!</definedName>
    <definedName name="Территории" localSheetId="0" hidden="1">#REF!</definedName>
    <definedName name="Территории" hidden="1">#REF!</definedName>
    <definedName name="ти" localSheetId="6">{30,140,350,160,"",""}</definedName>
    <definedName name="ти" localSheetId="0">{30,140,350,160,"",""}</definedName>
    <definedName name="ти">{30,140,350,160,"",""}</definedName>
    <definedName name="ти_1" localSheetId="6">{30,140,350,160,"",""}</definedName>
    <definedName name="ти_1" localSheetId="0">{30,140,350,160,"",""}</definedName>
    <definedName name="ти_1">{30,140,350,160,"",""}</definedName>
    <definedName name="ти_2" localSheetId="6">{30,140,350,160,"",""}</definedName>
    <definedName name="ти_2" localSheetId="0">{30,140,350,160,"",""}</definedName>
    <definedName name="ти_2">{30,140,350,160,"",""}</definedName>
    <definedName name="ти_3" localSheetId="6">{30,140,350,160,"",""}</definedName>
    <definedName name="ти_3" localSheetId="0">{30,140,350,160,"",""}</definedName>
    <definedName name="ти_3">{30,140,350,160,"",""}</definedName>
    <definedName name="ти_4" localSheetId="6">{30,140,350,160,"",""}</definedName>
    <definedName name="ти_4" localSheetId="0">{30,140,350,160,"",""}</definedName>
    <definedName name="ти_4">{30,140,350,160,"",""}</definedName>
    <definedName name="ти_5" localSheetId="6">{30,140,350,160,"",""}</definedName>
    <definedName name="ти_5" localSheetId="0">{30,140,350,160,"",""}</definedName>
    <definedName name="ти_5">{30,140,350,160,"",""}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6">#REF!</definedName>
    <definedName name="ТНВЭД" localSheetId="0">#REF!</definedName>
    <definedName name="ТНВЭД">#REF!</definedName>
    <definedName name="тов">#N/A</definedName>
    <definedName name="Товар" localSheetId="6">#REF!</definedName>
    <definedName name="Товар" localSheetId="0">#REF!</definedName>
    <definedName name="Товар">#REF!</definedName>
    <definedName name="тога" localSheetId="6">#REF!</definedName>
    <definedName name="тога" localSheetId="0">#REF!</definedName>
    <definedName name="тога">#REF!</definedName>
    <definedName name="тол" localSheetId="6">#REF!</definedName>
    <definedName name="тол" localSheetId="0">#REF!</definedName>
    <definedName name="тол">#REF!</definedName>
    <definedName name="томорка" localSheetId="0">#REF!</definedName>
    <definedName name="томорка">#REF!</definedName>
    <definedName name="Тош3" localSheetId="0">#REF!</definedName>
    <definedName name="Тош3">#REF!</definedName>
    <definedName name="Тошкент" localSheetId="0">#REF!</definedName>
    <definedName name="Тошкент">#REF!</definedName>
    <definedName name="тпатрпартпа" localSheetId="0">#REF!</definedName>
    <definedName name="тпатрпартпа">#REF!</definedName>
    <definedName name="трактор_8010">'[21]План пр-ва_1'!$A$11:$O$11</definedName>
    <definedName name="трактор_8010к">'[21]План пр-ва_1'!$A$12:$O$12</definedName>
    <definedName name="трактор_8011">'[21]План пр-ва_1'!$A$14:$O$14</definedName>
    <definedName name="трактор_8011к">'[21]План пр-ва_1'!$A$15:$O$15</definedName>
    <definedName name="трактор_810">'[21]План пр-ва_1'!$A$17:$O$17</definedName>
    <definedName name="трактор_810к">'[21]План пр-ва_1'!$A$18:$O$18</definedName>
    <definedName name="трактор_820">'[21]План пр-ва_1'!$A$20:$O$20</definedName>
    <definedName name="трактор_820к">'[21]План пр-ва_1'!$A$21:$O$21</definedName>
    <definedName name="тран" localSheetId="6">#REF!</definedName>
    <definedName name="тран" localSheetId="0">#REF!</definedName>
    <definedName name="тран">#REF!</definedName>
    <definedName name="Трес" localSheetId="6">{228,140,350,160,"",""}</definedName>
    <definedName name="Трес" localSheetId="0">{228,140,350,160,"",""}</definedName>
    <definedName name="Трес">{228,140,350,160,"",""}</definedName>
    <definedName name="Трес_1" localSheetId="6">{228,140,350,160,"",""}</definedName>
    <definedName name="Трес_1" localSheetId="0">{228,140,350,160,"",""}</definedName>
    <definedName name="Трес_1">{228,140,350,160,"",""}</definedName>
    <definedName name="Трес_2" localSheetId="6">{228,140,350,160,"",""}</definedName>
    <definedName name="Трес_2" localSheetId="0">{228,140,350,160,"",""}</definedName>
    <definedName name="Трес_2">{228,140,350,160,"",""}</definedName>
    <definedName name="Трес_3" localSheetId="6">{228,140,350,160,"",""}</definedName>
    <definedName name="Трес_3" localSheetId="0">{228,140,350,160,"",""}</definedName>
    <definedName name="Трес_3">{228,140,350,160,"",""}</definedName>
    <definedName name="Трес_4" localSheetId="6">{228,140,350,160,"",""}</definedName>
    <definedName name="Трес_4" localSheetId="0">{228,140,350,160,"",""}</definedName>
    <definedName name="Трес_4">{228,140,350,160,"",""}</definedName>
    <definedName name="Трес_5" localSheetId="6">{228,140,350,160,"",""}</definedName>
    <definedName name="Трес_5" localSheetId="0">{228,140,350,160,"",""}</definedName>
    <definedName name="Трес_5">{228,140,350,160,"",""}</definedName>
    <definedName name="труд" localSheetId="6">#REF!</definedName>
    <definedName name="труд" localSheetId="0">#REF!</definedName>
    <definedName name="труд">#REF!</definedName>
    <definedName name="тс" localSheetId="6">#REF!</definedName>
    <definedName name="тс" localSheetId="0">#REF!</definedName>
    <definedName name="тс">#REF!</definedName>
    <definedName name="тсф" localSheetId="0">#REF!</definedName>
    <definedName name="тсф">#REF!</definedName>
    <definedName name="тт" localSheetId="0">#REF!</definedName>
    <definedName name="тт">#REF!</definedName>
    <definedName name="ттт" localSheetId="0">#REF!</definedName>
    <definedName name="ттт">#REF!</definedName>
    <definedName name="тттт" localSheetId="6">[0]!дел/1000</definedName>
    <definedName name="тттт" localSheetId="0">[0]!дел/1000</definedName>
    <definedName name="тттт">[0]!дел/1000</definedName>
    <definedName name="тттт_1" localSheetId="6">{228,140,350,160,"",""}</definedName>
    <definedName name="тттт_1" localSheetId="0">{228,140,350,160,"",""}</definedName>
    <definedName name="тттт_1">{228,140,350,160,"",""}</definedName>
    <definedName name="тттт_2" localSheetId="6">{228,140,350,160,"",""}</definedName>
    <definedName name="тттт_2" localSheetId="0">{228,140,350,160,"",""}</definedName>
    <definedName name="тттт_2">{228,140,350,160,"",""}</definedName>
    <definedName name="тттт_3" localSheetId="6">{228,140,350,160,"",""}</definedName>
    <definedName name="тттт_3" localSheetId="0">{228,140,350,160,"",""}</definedName>
    <definedName name="тттт_3">{228,140,350,160,"",""}</definedName>
    <definedName name="тттт_4" localSheetId="6">{228,140,350,160,"",""}</definedName>
    <definedName name="тттт_4" localSheetId="0">{228,140,350,160,"",""}</definedName>
    <definedName name="тттт_4">{228,140,350,160,"",""}</definedName>
    <definedName name="тттт_5" localSheetId="6">{228,140,350,160,"",""}</definedName>
    <definedName name="тттт_5" localSheetId="0">{228,140,350,160,"",""}</definedName>
    <definedName name="тттт_5">{228,140,350,160,"",""}</definedName>
    <definedName name="тттттт" localSheetId="6">[0]!_a1Z,[0]!_a2Z</definedName>
    <definedName name="тттттт" localSheetId="0">[0]!_a1Z,[0]!_a2Z</definedName>
    <definedName name="тттттт">[0]!_a1Z,[0]!_a2Z</definedName>
    <definedName name="ТУЛОВ" localSheetId="6">#REF!</definedName>
    <definedName name="ТУЛОВ" localSheetId="0">#REF!</definedName>
    <definedName name="ТУЛОВ">#REF!</definedName>
    <definedName name="туман" localSheetId="6">#REF!</definedName>
    <definedName name="туман" localSheetId="0">#REF!</definedName>
    <definedName name="туман">#REF!</definedName>
    <definedName name="Туман_хокимининг_иктисод" localSheetId="6">'[75]Лист1 (2)'!#REF!</definedName>
    <definedName name="Туман_хокимининг_иктисод" localSheetId="0">'[75]Лист1 (2)'!#REF!</definedName>
    <definedName name="Туман_хокимининг_иктисод">'[75]Лист1 (2)'!#REF!</definedName>
    <definedName name="тураев" localSheetId="6">#REF!</definedName>
    <definedName name="тураев" localSheetId="0">#REF!</definedName>
    <definedName name="тураев">#REF!</definedName>
    <definedName name="турсунов" localSheetId="6">#REF!</definedName>
    <definedName name="турсунов" localSheetId="0">#REF!</definedName>
    <definedName name="турсунов">#REF!</definedName>
    <definedName name="Турткуль" localSheetId="0">#REF!</definedName>
    <definedName name="Турткуль">#REF!</definedName>
    <definedName name="тушум.">#N/A</definedName>
    <definedName name="тьютьб" localSheetId="6">TRUNC((oy-1)/3+1)</definedName>
    <definedName name="тьютьб" localSheetId="0">TRUNC(([0]!oy-1)/3+1)</definedName>
    <definedName name="тьютьб">TRUNC((oy-1)/3+1)</definedName>
    <definedName name="Ћ__ЂЃ_Ѓ_Џ_ОЂ__" localSheetId="6">#REF!</definedName>
    <definedName name="Ћ__ЂЃ_Ѓ_Џ_ОЂ__" localSheetId="0">#REF!</definedName>
    <definedName name="Ћ__ЂЃ_Ѓ_Џ_ОЂ__">#REF!</definedName>
    <definedName name="у" localSheetId="6">#REF!</definedName>
    <definedName name="у" localSheetId="0">#REF!</definedName>
    <definedName name="у">#REF!</definedName>
    <definedName name="уапукпаа" localSheetId="6">{30,140,350,160,"",""}</definedName>
    <definedName name="уапукпаа" localSheetId="0">{30,140,350,160,"",""}</definedName>
    <definedName name="уапукпаа">{30,140,350,160,"",""}</definedName>
    <definedName name="уапукпаа_1" localSheetId="6">{30,140,350,160,"",""}</definedName>
    <definedName name="уапукпаа_1" localSheetId="0">{30,140,350,160,"",""}</definedName>
    <definedName name="уапукпаа_1">{30,140,350,160,"",""}</definedName>
    <definedName name="уапукпаа_2" localSheetId="6">{30,140,350,160,"",""}</definedName>
    <definedName name="уапукпаа_2" localSheetId="0">{30,140,350,160,"",""}</definedName>
    <definedName name="уапукпаа_2">{30,140,350,160,"",""}</definedName>
    <definedName name="уапукпаа_3" localSheetId="6">{30,140,350,160,"",""}</definedName>
    <definedName name="уапукпаа_3" localSheetId="0">{30,140,350,160,"",""}</definedName>
    <definedName name="уапукпаа_3">{30,140,350,160,"",""}</definedName>
    <definedName name="уапукпаа_4" localSheetId="6">{30,140,350,160,"",""}</definedName>
    <definedName name="уапукпаа_4" localSheetId="0">{30,140,350,160,"",""}</definedName>
    <definedName name="уапукпаа_4">{30,140,350,160,"",""}</definedName>
    <definedName name="уапукпаа_5" localSheetId="6">{30,140,350,160,"",""}</definedName>
    <definedName name="уапукпаа_5" localSheetId="0">{30,140,350,160,"",""}</definedName>
    <definedName name="уапукпаа_5">{30,140,350,160,"",""}</definedName>
    <definedName name="ув" localSheetId="6">#REF!</definedName>
    <definedName name="ув" localSheetId="0">#REF!</definedName>
    <definedName name="ув">#REF!</definedName>
    <definedName name="уваркоам1111" localSheetId="6">'[33]реестр декабрь'!#REF!</definedName>
    <definedName name="уваркоам1111" localSheetId="0">'[33]реестр декабрь'!#REF!</definedName>
    <definedName name="уваркоам1111">'[33]реестр декабрь'!#REF!</definedName>
    <definedName name="уВс" localSheetId="6">#REF!</definedName>
    <definedName name="уВс" localSheetId="0">#REF!</definedName>
    <definedName name="уВс">#REF!</definedName>
    <definedName name="удай" localSheetId="6">{228,140,350,160,"",""}</definedName>
    <definedName name="удай" localSheetId="0">{228,140,350,160,"",""}</definedName>
    <definedName name="удай">{228,140,350,160,"",""}</definedName>
    <definedName name="удай_1" localSheetId="6">{228,140,350,160,"",""}</definedName>
    <definedName name="удай_1" localSheetId="0">{228,140,350,160,"",""}</definedName>
    <definedName name="удай_1">{228,140,350,160,"",""}</definedName>
    <definedName name="удай_2" localSheetId="6">{228,140,350,160,"",""}</definedName>
    <definedName name="удай_2" localSheetId="0">{228,140,350,160,"",""}</definedName>
    <definedName name="удай_2">{228,140,350,160,"",""}</definedName>
    <definedName name="удай_3" localSheetId="6">{228,140,350,160,"",""}</definedName>
    <definedName name="удай_3" localSheetId="0">{228,140,350,160,"",""}</definedName>
    <definedName name="удай_3">{228,140,350,160,"",""}</definedName>
    <definedName name="удай_4" localSheetId="6">{228,140,350,160,"",""}</definedName>
    <definedName name="удай_4" localSheetId="0">{228,140,350,160,"",""}</definedName>
    <definedName name="удай_4">{228,140,350,160,"",""}</definedName>
    <definedName name="удай_5" localSheetId="6">{228,140,350,160,"",""}</definedName>
    <definedName name="удай_5" localSheetId="0">{228,140,350,160,"",""}</definedName>
    <definedName name="удай_5">{228,140,350,160,"",""}</definedName>
    <definedName name="уеке" localSheetId="6">#REF!</definedName>
    <definedName name="уеке" localSheetId="0">#REF!</definedName>
    <definedName name="уеке">#REF!</definedName>
    <definedName name="уекуегу" localSheetId="6">#REF!</definedName>
    <definedName name="уекуегу" localSheetId="0">#REF!</definedName>
    <definedName name="уекуегу">#REF!</definedName>
    <definedName name="ўзбекистон" localSheetId="6">#REF!</definedName>
    <definedName name="ўзбекистон" localSheetId="0">#REF!</definedName>
    <definedName name="ўзбекистон">#REF!</definedName>
    <definedName name="узи" localSheetId="6">{30,140,350,160,"",""}</definedName>
    <definedName name="узи" localSheetId="0">{30,140,350,160,"",""}</definedName>
    <definedName name="узи">{30,140,350,160,"",""}</definedName>
    <definedName name="узи_1" localSheetId="6">{30,140,350,160,"",""}</definedName>
    <definedName name="узи_1" localSheetId="0">{30,140,350,160,"",""}</definedName>
    <definedName name="узи_1">{30,140,350,160,"",""}</definedName>
    <definedName name="узи_2" localSheetId="6">{30,140,350,160,"",""}</definedName>
    <definedName name="узи_2" localSheetId="0">{30,140,350,160,"",""}</definedName>
    <definedName name="узи_2">{30,140,350,160,"",""}</definedName>
    <definedName name="узи_3" localSheetId="6">{30,140,350,160,"",""}</definedName>
    <definedName name="узи_3" localSheetId="0">{30,140,350,160,"",""}</definedName>
    <definedName name="узи_3">{30,140,350,160,"",""}</definedName>
    <definedName name="узи_4" localSheetId="6">{30,140,350,160,"",""}</definedName>
    <definedName name="узи_4" localSheetId="0">{30,140,350,160,"",""}</definedName>
    <definedName name="узи_4">{30,140,350,160,"",""}</definedName>
    <definedName name="узи_5" localSheetId="6">{30,140,350,160,"",""}</definedName>
    <definedName name="узи_5" localSheetId="0">{30,140,350,160,"",""}</definedName>
    <definedName name="узи_5">{30,140,350,160,"",""}</definedName>
    <definedName name="ук" localSheetId="6">{30,140,350,160,"",""}</definedName>
    <definedName name="ук" localSheetId="0">{30,140,350,160,"",""}</definedName>
    <definedName name="ук">{30,140,350,160,"",""}</definedName>
    <definedName name="ук_1" localSheetId="6">{30,140,350,160,"",""}</definedName>
    <definedName name="ук_1" localSheetId="0">{30,140,350,160,"",""}</definedName>
    <definedName name="ук_1">{30,140,350,160,"",""}</definedName>
    <definedName name="ук_2" localSheetId="6">{30,140,350,160,"",""}</definedName>
    <definedName name="ук_2" localSheetId="0">{30,140,350,160,"",""}</definedName>
    <definedName name="ук_2">{30,140,350,160,"",""}</definedName>
    <definedName name="ук_3" localSheetId="6">{30,140,350,160,"",""}</definedName>
    <definedName name="ук_3" localSheetId="0">{30,140,350,160,"",""}</definedName>
    <definedName name="ук_3">{30,140,350,160,"",""}</definedName>
    <definedName name="ук_4" localSheetId="6">{30,140,350,160,"",""}</definedName>
    <definedName name="ук_4" localSheetId="0">{30,140,350,160,"",""}</definedName>
    <definedName name="ук_4">{30,140,350,160,"",""}</definedName>
    <definedName name="ук_5" localSheetId="6">{30,140,350,160,"",""}</definedName>
    <definedName name="ук_5" localSheetId="0">{30,140,350,160,"",""}</definedName>
    <definedName name="ук_5">{30,140,350,160,"",""}</definedName>
    <definedName name="укгенг" localSheetId="6">TRUNC((oy-1)/3+1)</definedName>
    <definedName name="укгенг" localSheetId="0">TRUNC(([0]!oy-1)/3+1)</definedName>
    <definedName name="укгенг">TRUNC((oy-1)/3+1)</definedName>
    <definedName name="укеглоло" localSheetId="6">TRUNC((oy-1)/3+1)</definedName>
    <definedName name="укеглоло" localSheetId="0">TRUNC(([0]!oy-1)/3+1)</definedName>
    <definedName name="укеглоло">TRUNC((oy-1)/3+1)</definedName>
    <definedName name="укегшнешлор" localSheetId="6">DATE(yil,oy,1)</definedName>
    <definedName name="укегшнешлор" localSheetId="0">DATE([0]!yil,[0]!oy,1)</definedName>
    <definedName name="укегшнешлор">DATE(yil,oy,1)</definedName>
    <definedName name="укенук" localSheetId="6">TRUNC((oy-1)/3+1)</definedName>
    <definedName name="укенук" localSheetId="0">TRUNC(([0]!oy-1)/3+1)</definedName>
    <definedName name="укенук">TRUNC((oy-1)/3+1)</definedName>
    <definedName name="укнукнек" localSheetId="6">TRUNC((oy-1)/3+1)</definedName>
    <definedName name="укнукнек" localSheetId="0">TRUNC(([0]!oy-1)/3+1)</definedName>
    <definedName name="укнукнек">TRUNC((oy-1)/3+1)</definedName>
    <definedName name="УКС" localSheetId="6">#REF!</definedName>
    <definedName name="УКС" localSheetId="0">#REF!</definedName>
    <definedName name="УКС">#REF!</definedName>
    <definedName name="уку" localSheetId="6">#REF!</definedName>
    <definedName name="уку" localSheetId="0">#REF!</definedName>
    <definedName name="уку">#REF!</definedName>
    <definedName name="укц" localSheetId="6">{30,140,350,160,"",""}</definedName>
    <definedName name="укц" localSheetId="0">{30,140,350,160,"",""}</definedName>
    <definedName name="укц">{30,140,350,160,"",""}</definedName>
    <definedName name="укц_1" localSheetId="6">{30,140,350,160,"",""}</definedName>
    <definedName name="укц_1" localSheetId="0">{30,140,350,160,"",""}</definedName>
    <definedName name="укц_1">{30,140,350,160,"",""}</definedName>
    <definedName name="укц_2" localSheetId="6">{30,140,350,160,"",""}</definedName>
    <definedName name="укц_2" localSheetId="0">{30,140,350,160,"",""}</definedName>
    <definedName name="укц_2">{30,140,350,160,"",""}</definedName>
    <definedName name="укц_3" localSheetId="6">{30,140,350,160,"",""}</definedName>
    <definedName name="укц_3" localSheetId="0">{30,140,350,160,"",""}</definedName>
    <definedName name="укц_3">{30,140,350,160,"",""}</definedName>
    <definedName name="укц_4" localSheetId="6">{30,140,350,160,"",""}</definedName>
    <definedName name="укц_4" localSheetId="0">{30,140,350,160,"",""}</definedName>
    <definedName name="укц_4">{30,140,350,160,"",""}</definedName>
    <definedName name="укц_5" localSheetId="6">{30,140,350,160,"",""}</definedName>
    <definedName name="укц_5" localSheetId="0">{30,140,350,160,"",""}</definedName>
    <definedName name="укц_5">{30,140,350,160,"",""}</definedName>
    <definedName name="укшгн" localSheetId="6">TRUNC((oy-1)/3+1)</definedName>
    <definedName name="укшгн" localSheetId="0">TRUNC(([0]!oy-1)/3+1)</definedName>
    <definedName name="укшгн">TRUNC((oy-1)/3+1)</definedName>
    <definedName name="улм" localSheetId="6">{30,140,350,160,"",""}</definedName>
    <definedName name="улм" localSheetId="0">{30,140,350,160,"",""}</definedName>
    <definedName name="улм">{30,140,350,160,"",""}</definedName>
    <definedName name="улм_1" localSheetId="6">{30,140,350,160,"",""}</definedName>
    <definedName name="улм_1" localSheetId="0">{30,140,350,160,"",""}</definedName>
    <definedName name="улм_1">{30,140,350,160,"",""}</definedName>
    <definedName name="улм_2" localSheetId="6">{30,140,350,160,"",""}</definedName>
    <definedName name="улм_2" localSheetId="0">{30,140,350,160,"",""}</definedName>
    <definedName name="улм_2">{30,140,350,160,"",""}</definedName>
    <definedName name="улм_3" localSheetId="6">{30,140,350,160,"",""}</definedName>
    <definedName name="улм_3" localSheetId="0">{30,140,350,160,"",""}</definedName>
    <definedName name="улм_3">{30,140,350,160,"",""}</definedName>
    <definedName name="улм_4" localSheetId="6">{30,140,350,160,"",""}</definedName>
    <definedName name="улм_4" localSheetId="0">{30,140,350,160,"",""}</definedName>
    <definedName name="улм_4">{30,140,350,160,"",""}</definedName>
    <definedName name="улм_5" localSheetId="6">{30,140,350,160,"",""}</definedName>
    <definedName name="улм_5" localSheetId="0">{30,140,350,160,"",""}</definedName>
    <definedName name="улм_5">{30,140,350,160,"",""}</definedName>
    <definedName name="улмас" localSheetId="6">{30,140,350,160,"",""}</definedName>
    <definedName name="улмас" localSheetId="0">{30,140,350,160,"",""}</definedName>
    <definedName name="улмас">{30,140,350,160,"",""}</definedName>
    <definedName name="улмас_1" localSheetId="6">{30,140,350,160,"",""}</definedName>
    <definedName name="улмас_1" localSheetId="0">{30,140,350,160,"",""}</definedName>
    <definedName name="улмас_1">{30,140,350,160,"",""}</definedName>
    <definedName name="улмас_2" localSheetId="6">{30,140,350,160,"",""}</definedName>
    <definedName name="улмас_2" localSheetId="0">{30,140,350,160,"",""}</definedName>
    <definedName name="улмас_2">{30,140,350,160,"",""}</definedName>
    <definedName name="улмас_3" localSheetId="6">{30,140,350,160,"",""}</definedName>
    <definedName name="улмас_3" localSheetId="0">{30,140,350,160,"",""}</definedName>
    <definedName name="улмас_3">{30,140,350,160,"",""}</definedName>
    <definedName name="улмас_4" localSheetId="6">{30,140,350,160,"",""}</definedName>
    <definedName name="улмас_4" localSheetId="0">{30,140,350,160,"",""}</definedName>
    <definedName name="улмас_4">{30,140,350,160,"",""}</definedName>
    <definedName name="улмас_5" localSheetId="6">{30,140,350,160,"",""}</definedName>
    <definedName name="улмас_5" localSheetId="0">{30,140,350,160,"",""}</definedName>
    <definedName name="улмас_5">{30,140,350,160,"",""}</definedName>
    <definedName name="улу" localSheetId="6">{30,140,350,160,"",""}</definedName>
    <definedName name="улу" localSheetId="0">{30,140,350,160,"",""}</definedName>
    <definedName name="улу">{30,140,350,160,"",""}</definedName>
    <definedName name="улу_1" localSheetId="6">{30,140,350,160,"",""}</definedName>
    <definedName name="улу_1" localSheetId="0">{30,140,350,160,"",""}</definedName>
    <definedName name="улу_1">{30,140,350,160,"",""}</definedName>
    <definedName name="улу_2" localSheetId="6">{30,140,350,160,"",""}</definedName>
    <definedName name="улу_2" localSheetId="0">{30,140,350,160,"",""}</definedName>
    <definedName name="улу_2">{30,140,350,160,"",""}</definedName>
    <definedName name="улу_3" localSheetId="6">{30,140,350,160,"",""}</definedName>
    <definedName name="улу_3" localSheetId="0">{30,140,350,160,"",""}</definedName>
    <definedName name="улу_3">{30,140,350,160,"",""}</definedName>
    <definedName name="улу_4" localSheetId="6">{30,140,350,160,"",""}</definedName>
    <definedName name="улу_4" localSheetId="0">{30,140,350,160,"",""}</definedName>
    <definedName name="улу_4">{30,140,350,160,"",""}</definedName>
    <definedName name="улу_5" localSheetId="6">{30,140,350,160,"",""}</definedName>
    <definedName name="улу_5" localSheetId="0">{30,140,350,160,"",""}</definedName>
    <definedName name="улу_5">{30,140,350,160,"",""}</definedName>
    <definedName name="улугбек" localSheetId="6">{228,140,350,160,"",""}</definedName>
    <definedName name="улугбек" localSheetId="0">{228,140,350,160,"",""}</definedName>
    <definedName name="улугбек">{228,140,350,160,"",""}</definedName>
    <definedName name="улугбек_1" localSheetId="6">{228,140,350,160,"",""}</definedName>
    <definedName name="улугбек_1" localSheetId="0">{228,140,350,160,"",""}</definedName>
    <definedName name="улугбек_1">{228,140,350,160,"",""}</definedName>
    <definedName name="улугбек_2" localSheetId="6">{228,140,350,160,"",""}</definedName>
    <definedName name="улугбек_2" localSheetId="0">{228,140,350,160,"",""}</definedName>
    <definedName name="улугбек_2">{228,140,350,160,"",""}</definedName>
    <definedName name="улугбек_3" localSheetId="6">{228,140,350,160,"",""}</definedName>
    <definedName name="улугбек_3" localSheetId="0">{228,140,350,160,"",""}</definedName>
    <definedName name="улугбек_3">{228,140,350,160,"",""}</definedName>
    <definedName name="улугбек_4" localSheetId="6">{228,140,350,160,"",""}</definedName>
    <definedName name="улугбек_4" localSheetId="0">{228,140,350,160,"",""}</definedName>
    <definedName name="улугбек_4">{228,140,350,160,"",""}</definedName>
    <definedName name="улугбек_5" localSheetId="6">{228,140,350,160,"",""}</definedName>
    <definedName name="улугбек_5" localSheetId="0">{228,140,350,160,"",""}</definedName>
    <definedName name="улугбек_5">{228,140,350,160,"",""}</definedName>
    <definedName name="Умарова456" localSheetId="6">#REF!</definedName>
    <definedName name="Умарова456" localSheetId="0">#REF!</definedName>
    <definedName name="Умарова456">#REF!</definedName>
    <definedName name="ункшгол" localSheetId="6">TRUNC((oy-1)/3+1)</definedName>
    <definedName name="ункшгол" localSheetId="0">TRUNC(([0]!oy-1)/3+1)</definedName>
    <definedName name="ункшгол">TRUNC((oy-1)/3+1)</definedName>
    <definedName name="УРГАНЧТУМАН" localSheetId="6">#REF!</definedName>
    <definedName name="УРГАНЧТУМАН" localSheetId="0">#REF!</definedName>
    <definedName name="УРГАНЧТУМАН">#REF!</definedName>
    <definedName name="УРГАНЧШАХАР" localSheetId="6">#REF!</definedName>
    <definedName name="УРГАНЧШАХАР" localSheetId="0">#REF!</definedName>
    <definedName name="УРГАНЧШАХАР">#REF!</definedName>
    <definedName name="уровень" localSheetId="6">#REF!</definedName>
    <definedName name="уровень" localSheetId="0">#REF!</definedName>
    <definedName name="уровень">#REF!</definedName>
    <definedName name="урта" localSheetId="0" hidden="1">#REF!</definedName>
    <definedName name="урта" hidden="1">#REF!</definedName>
    <definedName name="уртачирчик" localSheetId="0" hidden="1">#REF!</definedName>
    <definedName name="уртачирчик" hidden="1">#REF!</definedName>
    <definedName name="ўртачирчик" localSheetId="0" hidden="1">#REF!</definedName>
    <definedName name="ўртачирчик" hidden="1">#REF!</definedName>
    <definedName name="уруг" localSheetId="0">#REF!</definedName>
    <definedName name="уруг">#REF!</definedName>
    <definedName name="Условие" localSheetId="6">'[33]реестр декабрь'!#REF!</definedName>
    <definedName name="Условие" localSheetId="0">'[33]реестр декабрь'!#REF!</definedName>
    <definedName name="Условие">'[33]реестр декабрь'!#REF!</definedName>
    <definedName name="утв_1кв">[37]Прогноз!$A$4:$IV$20</definedName>
    <definedName name="утв_2кв">[37]Прогноз!$A$23:$IV$39</definedName>
    <definedName name="утв_3кв">[37]Прогноз!$A$42:$IV$58</definedName>
    <definedName name="утв_4кв">[37]Прогноз!$A$61:$IV$77</definedName>
    <definedName name="утв1" localSheetId="6">#REF!</definedName>
    <definedName name="утв1" localSheetId="0">#REF!</definedName>
    <definedName name="утв1">#REF!</definedName>
    <definedName name="утв2" localSheetId="6">#REF!</definedName>
    <definedName name="утв2" localSheetId="0">#REF!</definedName>
    <definedName name="утв2">#REF!</definedName>
    <definedName name="утв3" localSheetId="6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или" localSheetId="6">{30,140,350,160,"",""}</definedName>
    <definedName name="утили" localSheetId="0">{30,140,350,160,"",""}</definedName>
    <definedName name="утили">{30,140,350,160,"",""}</definedName>
    <definedName name="утили_1" localSheetId="6">{30,140,350,160,"",""}</definedName>
    <definedName name="утили_1" localSheetId="0">{30,140,350,160,"",""}</definedName>
    <definedName name="утили_1">{30,140,350,160,"",""}</definedName>
    <definedName name="утили_2" localSheetId="6">{30,140,350,160,"",""}</definedName>
    <definedName name="утили_2" localSheetId="0">{30,140,350,160,"",""}</definedName>
    <definedName name="утили_2">{30,140,350,160,"",""}</definedName>
    <definedName name="утили_3" localSheetId="6">{30,140,350,160,"",""}</definedName>
    <definedName name="утили_3" localSheetId="0">{30,140,350,160,"",""}</definedName>
    <definedName name="утили_3">{30,140,350,160,"",""}</definedName>
    <definedName name="утили_4" localSheetId="6">{30,140,350,160,"",""}</definedName>
    <definedName name="утили_4" localSheetId="0">{30,140,350,160,"",""}</definedName>
    <definedName name="утили_4">{30,140,350,160,"",""}</definedName>
    <definedName name="утили_5" localSheetId="6">{30,140,350,160,"",""}</definedName>
    <definedName name="утили_5" localSheetId="0">{30,140,350,160,"",""}</definedName>
    <definedName name="утили_5">{30,140,350,160,"",""}</definedName>
    <definedName name="Уткир" localSheetId="6">{30,140,350,160,"",""}</definedName>
    <definedName name="Уткир" localSheetId="0">{30,140,350,160,"",""}</definedName>
    <definedName name="Уткир">{30,140,350,160,"",""}</definedName>
    <definedName name="уточ_1кв">[37]Прогноз!$A$99:$IV$115</definedName>
    <definedName name="уточ_2кв">[37]Прогноз!$A$118:$IV$134</definedName>
    <definedName name="уточ_3кв">[37]Прогноз!$A$137:$IV$153</definedName>
    <definedName name="уточ_4кв">[37]Прогноз!$A$156:$IV$172</definedName>
    <definedName name="уточ2" localSheetId="6">#REF!</definedName>
    <definedName name="уточ2" localSheetId="0">#REF!</definedName>
    <definedName name="уточ2">#REF!</definedName>
    <definedName name="уточ4" localSheetId="6">#REF!</definedName>
    <definedName name="уточ4" localSheetId="0">#REF!</definedName>
    <definedName name="уточ4">#REF!</definedName>
    <definedName name="уточгод" localSheetId="6">#REF!</definedName>
    <definedName name="уточгод" localSheetId="0">#REF!</definedName>
    <definedName name="уточгод">#REF!</definedName>
    <definedName name="уточнгод">#N/A</definedName>
    <definedName name="уу" localSheetId="6">#REF!</definedName>
    <definedName name="уу" localSheetId="0">#REF!</definedName>
    <definedName name="уу">#REF!</definedName>
    <definedName name="ууу" localSheetId="6">#REF!</definedName>
    <definedName name="ууу" localSheetId="0">#REF!</definedName>
    <definedName name="ууу">#REF!</definedName>
    <definedName name="уууу" localSheetId="6">{30,140,350,160,"",""}</definedName>
    <definedName name="уууу" localSheetId="0">{30,140,350,160,"",""}</definedName>
    <definedName name="уууу">{30,140,350,160,"",""}</definedName>
    <definedName name="уууу_1" localSheetId="6">{30,140,350,160,"",""}</definedName>
    <definedName name="уууу_1" localSheetId="0">{30,140,350,160,"",""}</definedName>
    <definedName name="уууу_1">{30,140,350,160,"",""}</definedName>
    <definedName name="уууу_2" localSheetId="6">{30,140,350,160,"",""}</definedName>
    <definedName name="уууу_2" localSheetId="0">{30,140,350,160,"",""}</definedName>
    <definedName name="уууу_2">{30,140,350,160,"",""}</definedName>
    <definedName name="уууу_3" localSheetId="6">{30,140,350,160,"",""}</definedName>
    <definedName name="уууу_3" localSheetId="0">{30,140,350,160,"",""}</definedName>
    <definedName name="уууу_3">{30,140,350,160,"",""}</definedName>
    <definedName name="уууу_4" localSheetId="6">{30,140,350,160,"",""}</definedName>
    <definedName name="уууу_4" localSheetId="0">{30,140,350,160,"",""}</definedName>
    <definedName name="уууу_4">{30,140,350,160,"",""}</definedName>
    <definedName name="уууу_5" localSheetId="6">{30,140,350,160,"",""}</definedName>
    <definedName name="уууу_5" localSheetId="0">{30,140,350,160,"",""}</definedName>
    <definedName name="уууу_5">{30,140,350,160,"",""}</definedName>
    <definedName name="ууууу" localSheetId="6">[0]!дел/1000</definedName>
    <definedName name="ууууу" localSheetId="0">[0]!дел/1000</definedName>
    <definedName name="ууууу">[0]!дел/1000</definedName>
    <definedName name="уууууууууууууууууу" localSheetId="6">DATE(yil,oy,1)</definedName>
    <definedName name="уууууууууууууууууу" localSheetId="0">DATE([0]!yil,[0]!oy,1)</definedName>
    <definedName name="уууууууууууууууууу">DATE(yil,oy,1)</definedName>
    <definedName name="уууууууууууууууууууу" localSheetId="6">TRUNC((oy-1)/3+1)</definedName>
    <definedName name="уууууууууууууууууууу" localSheetId="0">TRUNC(([0]!oy-1)/3+1)</definedName>
    <definedName name="уууууууууууууууууууу">TRUNC((oy-1)/3+1)</definedName>
    <definedName name="ууууууууууууууууууууу" localSheetId="6">TRUNC((oy-1)/3+1)</definedName>
    <definedName name="ууууууууууууууууууууу" localSheetId="0">TRUNC(([0]!oy-1)/3+1)</definedName>
    <definedName name="ууууууууууууууууууууу">TRUNC((oy-1)/3+1)</definedName>
    <definedName name="ууууууууууууууууууууууу" localSheetId="6">TRUNC((oy-1)/3+1)</definedName>
    <definedName name="ууууууууууууууууууууууу" localSheetId="0">TRUNC(([0]!oy-1)/3+1)</definedName>
    <definedName name="ууууууууууууууууууууууу">TRUNC((oy-1)/3+1)</definedName>
    <definedName name="уц" localSheetId="6">{30,140,350,160,"",""}</definedName>
    <definedName name="уц" localSheetId="0">{30,140,350,160,"",""}</definedName>
    <definedName name="уц">{30,140,350,160,"",""}</definedName>
    <definedName name="УЦКАЙЦУАУКА" localSheetId="6">#REF!</definedName>
    <definedName name="УЦКАЙЦУАУКА" localSheetId="0">#REF!</definedName>
    <definedName name="УЦКАЙЦУАУКА">#REF!</definedName>
    <definedName name="ф">'[39]$$'!$E$26</definedName>
    <definedName name="Ф_1" localSheetId="6">{30,140,350,160,"",""}</definedName>
    <definedName name="Ф_1" localSheetId="0">{30,140,350,160,"",""}</definedName>
    <definedName name="Ф_1">{30,140,350,160,"",""}</definedName>
    <definedName name="Ф_2" localSheetId="6">{30,140,350,160,"",""}</definedName>
    <definedName name="Ф_2" localSheetId="0">{30,140,350,160,"",""}</definedName>
    <definedName name="Ф_2">{30,140,350,160,"",""}</definedName>
    <definedName name="Ф_3" localSheetId="6">{30,140,350,160,"",""}</definedName>
    <definedName name="Ф_3" localSheetId="0">{30,140,350,160,"",""}</definedName>
    <definedName name="Ф_3">{30,140,350,160,"",""}</definedName>
    <definedName name="Ф_4" localSheetId="6">{30,140,350,160,"",""}</definedName>
    <definedName name="Ф_4" localSheetId="0">{30,140,350,160,"",""}</definedName>
    <definedName name="Ф_4">{30,140,350,160,"",""}</definedName>
    <definedName name="Ф_5" localSheetId="6">{30,140,350,160,"",""}</definedName>
    <definedName name="Ф_5" localSheetId="0">{30,140,350,160,"",""}</definedName>
    <definedName name="Ф_5">{30,140,350,160,"",""}</definedName>
    <definedName name="Ф1">[55]DNET!$E$7</definedName>
    <definedName name="Ф2">[55]DNET!$E$5</definedName>
    <definedName name="Ф3">[55]DNET!$E$3</definedName>
    <definedName name="ф5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 localSheetId="6">TRUNC((oy-1)/3+1)</definedName>
    <definedName name="Факторы" localSheetId="0">TRUNC(([0]!oy-1)/3+1)</definedName>
    <definedName name="Факторы">TRUNC((oy-1)/3+1)</definedName>
    <definedName name="Фаргона" localSheetId="6">#REF!</definedName>
    <definedName name="Фаргона" localSheetId="0">#REF!</definedName>
    <definedName name="Фаргона">#REF!</definedName>
    <definedName name="фв" localSheetId="6">#REF!</definedName>
    <definedName name="фв" localSheetId="0">#REF!</definedName>
    <definedName name="фв">#REF!</definedName>
    <definedName name="фвыавп" localSheetId="6">{30,140,350,160,"",""}</definedName>
    <definedName name="фвыавп" localSheetId="0">{30,140,350,160,"",""}</definedName>
    <definedName name="фвыавп">{30,140,350,160,"",""}</definedName>
    <definedName name="фвыавп_1" localSheetId="6">{30,140,350,160,"",""}</definedName>
    <definedName name="фвыавп_1" localSheetId="0">{30,140,350,160,"",""}</definedName>
    <definedName name="фвыавп_1">{30,140,350,160,"",""}</definedName>
    <definedName name="фвыавп_2" localSheetId="6">{30,140,350,160,"",""}</definedName>
    <definedName name="фвыавп_2" localSheetId="0">{30,140,350,160,"",""}</definedName>
    <definedName name="фвыавп_2">{30,140,350,160,"",""}</definedName>
    <definedName name="фвыавп_3" localSheetId="6">{30,140,350,160,"",""}</definedName>
    <definedName name="фвыавп_3" localSheetId="0">{30,140,350,160,"",""}</definedName>
    <definedName name="фвыавп_3">{30,140,350,160,"",""}</definedName>
    <definedName name="фвыавп_4" localSheetId="6">{30,140,350,160,"",""}</definedName>
    <definedName name="фвыавп_4" localSheetId="0">{30,140,350,160,"",""}</definedName>
    <definedName name="фвыавп_4">{30,140,350,160,"",""}</definedName>
    <definedName name="фвыавп_5" localSheetId="6">{30,140,350,160,"",""}</definedName>
    <definedName name="фвыавп_5" localSheetId="0">{30,140,350,160,"",""}</definedName>
    <definedName name="фвыавп_5">{30,140,350,160,"",""}</definedName>
    <definedName name="ФЕВ2">[55]DNET!$I$5</definedName>
    <definedName name="ФЕВ4">[55]DNET!$I$3</definedName>
    <definedName name="ФЕВ5">[55]DNET!$O$7</definedName>
    <definedName name="ФЕВ6">[55]DNET!$O$5</definedName>
    <definedName name="февраль_фактор" localSheetId="6">TRUNC((oy-1)/3+1)</definedName>
    <definedName name="февраль_фактор" localSheetId="0">TRUNC(([0]!oy-1)/3+1)</definedName>
    <definedName name="февраль_фактор">TRUNC((oy-1)/3+1)</definedName>
    <definedName name="ФЗСЖЧШ__ХЛЭЖШО">#N/A</definedName>
    <definedName name="фйййййййф" localSheetId="6">#REF!</definedName>
    <definedName name="фйййййййф" localSheetId="0">#REF!</definedName>
    <definedName name="фйййййййф">#REF!</definedName>
    <definedName name="фййййййяф" localSheetId="6">#REF!</definedName>
    <definedName name="фййййййяф" localSheetId="0">#REF!</definedName>
    <definedName name="фййййййяф">#REF!</definedName>
    <definedName name="фйфй" localSheetId="6">#REF!</definedName>
    <definedName name="фйфй" localSheetId="0">#REF!</definedName>
    <definedName name="фйфй">#REF!</definedName>
    <definedName name="фйфйф">#N/A</definedName>
    <definedName name="фйфйфйййййй" localSheetId="6">#REF!</definedName>
    <definedName name="фйфйфйййййй" localSheetId="0">#REF!</definedName>
    <definedName name="фйфйфйййййй">#REF!</definedName>
    <definedName name="фйяйяфяы" localSheetId="6">#REF!</definedName>
    <definedName name="фйяйяфяы" localSheetId="0">#REF!</definedName>
    <definedName name="фйяйяфяы">#REF!</definedName>
    <definedName name="фйяфяяв" localSheetId="6">#REF!</definedName>
    <definedName name="фйяфяяв" localSheetId="0">#REF!</definedName>
    <definedName name="фйяфяяв">#REF!</definedName>
    <definedName name="фқвудмв" localSheetId="6">'[30]реестр декабрь'!#REF!</definedName>
    <definedName name="фқвудмв" localSheetId="0">'[30]реестр декабрь'!#REF!</definedName>
    <definedName name="фқвудмв">'[30]реестр декабрь'!#REF!</definedName>
    <definedName name="фққв" localSheetId="6">#REF!</definedName>
    <definedName name="фққв" localSheetId="0">#REF!</definedName>
    <definedName name="фққв">#REF!</definedName>
    <definedName name="фқчжвцв11" localSheetId="6">'[30]реестр декабрь'!#REF!</definedName>
    <definedName name="фқчжвцв11" localSheetId="0">'[30]реестр декабрь'!#REF!</definedName>
    <definedName name="фқчжвцв11">'[30]реестр декабрь'!#REF!</definedName>
    <definedName name="флт" localSheetId="6">{30,140,350,160,"",""}</definedName>
    <definedName name="флт" localSheetId="0">{30,140,350,160,"",""}</definedName>
    <definedName name="флт">{30,140,350,160,"",""}</definedName>
    <definedName name="фонд" localSheetId="6">#REF!</definedName>
    <definedName name="фонд" localSheetId="0">#REF!</definedName>
    <definedName name="фонд">#REF!</definedName>
    <definedName name="Форма__2a" localSheetId="6">[76]База!#REF!</definedName>
    <definedName name="Форма__2a" localSheetId="0">[76]База!#REF!</definedName>
    <definedName name="Форма__2a">[76]База!#REF!</definedName>
    <definedName name="форма_таб0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 localSheetId="6">#REF!</definedName>
    <definedName name="Формир" localSheetId="0">#REF!</definedName>
    <definedName name="Формир">#REF!</definedName>
    <definedName name="фр" localSheetId="6">#REF!</definedName>
    <definedName name="фр" localSheetId="0">#REF!</definedName>
    <definedName name="фр">#REF!</definedName>
    <definedName name="фу" localSheetId="6">#REF!</definedName>
    <definedName name="фу" localSheetId="0">#REF!</definedName>
    <definedName name="фу">#REF!</definedName>
    <definedName name="ФФ" localSheetId="6">#REF!</definedName>
    <definedName name="ФФ" localSheetId="0">#REF!</definedName>
    <definedName name="ФФ">#REF!</definedName>
    <definedName name="ффйфйфйй" localSheetId="0">#REF!</definedName>
    <definedName name="ффйфйфйй">#REF!</definedName>
    <definedName name="ффф" localSheetId="0">#REF!</definedName>
    <definedName name="ффф">#REF!</definedName>
    <definedName name="фффф" localSheetId="0">#REF!</definedName>
    <definedName name="фффф">#REF!</definedName>
    <definedName name="ФФФФФФ" localSheetId="0">#REF!</definedName>
    <definedName name="ФФФФФФ">#REF!</definedName>
    <definedName name="фы">'[77]Фориш 2003'!$O$4</definedName>
    <definedName name="фыавыфа" localSheetId="6">{30,140,350,160,"",""}</definedName>
    <definedName name="фыавыфа" localSheetId="0">{30,140,350,160,"",""}</definedName>
    <definedName name="фыавыфа">{30,140,350,160,"",""}</definedName>
    <definedName name="фыавыфа_1" localSheetId="6">{30,140,350,160,"",""}</definedName>
    <definedName name="фыавыфа_1" localSheetId="0">{30,140,350,160,"",""}</definedName>
    <definedName name="фыавыфа_1">{30,140,350,160,"",""}</definedName>
    <definedName name="фыавыфа_2" localSheetId="6">{30,140,350,160,"",""}</definedName>
    <definedName name="фыавыфа_2" localSheetId="0">{30,140,350,160,"",""}</definedName>
    <definedName name="фыавыфа_2">{30,140,350,160,"",""}</definedName>
    <definedName name="фыавыфа_3" localSheetId="6">{30,140,350,160,"",""}</definedName>
    <definedName name="фыавыфа_3" localSheetId="0">{30,140,350,160,"",""}</definedName>
    <definedName name="фыавыфа_3">{30,140,350,160,"",""}</definedName>
    <definedName name="фыавыфа_4" localSheetId="6">{30,140,350,160,"",""}</definedName>
    <definedName name="фыавыфа_4" localSheetId="0">{30,140,350,160,"",""}</definedName>
    <definedName name="фыавыфа_4">{30,140,350,160,"",""}</definedName>
    <definedName name="фыавыфа_5" localSheetId="6">{30,140,350,160,"",""}</definedName>
    <definedName name="фыавыфа_5" localSheetId="0">{30,140,350,160,"",""}</definedName>
    <definedName name="фыавыфа_5">{30,140,350,160,"",""}</definedName>
    <definedName name="фывфывфывфы" localSheetId="6">#REF!</definedName>
    <definedName name="фывфывфывфы" localSheetId="0">#REF!</definedName>
    <definedName name="фывфывфывфы">#REF!</definedName>
    <definedName name="фывчыйывчйы" localSheetId="6">{30,140,350,160,"",""}</definedName>
    <definedName name="фывчыйывчйы" localSheetId="0">{30,140,350,160,"",""}</definedName>
    <definedName name="фывчыйывчйы">{30,140,350,160,"",""}</definedName>
    <definedName name="фывчыйывчйы_1" localSheetId="6">{30,140,350,160,"",""}</definedName>
    <definedName name="фывчыйывчйы_1" localSheetId="0">{30,140,350,160,"",""}</definedName>
    <definedName name="фывчыйывчйы_1">{30,140,350,160,"",""}</definedName>
    <definedName name="фывчыйывчйы_2" localSheetId="6">{30,140,350,160,"",""}</definedName>
    <definedName name="фывчыйывчйы_2" localSheetId="0">{30,140,350,160,"",""}</definedName>
    <definedName name="фывчыйывчйы_2">{30,140,350,160,"",""}</definedName>
    <definedName name="фывчыйывчйы_3" localSheetId="6">{30,140,350,160,"",""}</definedName>
    <definedName name="фывчыйывчйы_3" localSheetId="0">{30,140,350,160,"",""}</definedName>
    <definedName name="фывчыйывчйы_3">{30,140,350,160,"",""}</definedName>
    <definedName name="фывчыйывчйы_4" localSheetId="6">{30,140,350,160,"",""}</definedName>
    <definedName name="фывчыйывчйы_4" localSheetId="0">{30,140,350,160,"",""}</definedName>
    <definedName name="фывчыйывчйы_4">{30,140,350,160,"",""}</definedName>
    <definedName name="фывчыйывчйы_5" localSheetId="6">{30,140,350,160,"",""}</definedName>
    <definedName name="фывчыйывчйы_5" localSheetId="0">{30,140,350,160,"",""}</definedName>
    <definedName name="фывчыйывчйы_5">{30,140,350,160,"",""}</definedName>
    <definedName name="фыфы" localSheetId="6">#REF!</definedName>
    <definedName name="фыфы" localSheetId="0">#REF!</definedName>
    <definedName name="фыфы">#REF!</definedName>
    <definedName name="фыы" localSheetId="6">TRUNC((oy-1)/3+1)</definedName>
    <definedName name="фыы" localSheetId="0">TRUNC(([0]!oy-1)/3+1)</definedName>
    <definedName name="фыы">TRUNC((oy-1)/3+1)</definedName>
    <definedName name="фяфчфчфч" localSheetId="6">{30,140,350,160,"",""}</definedName>
    <definedName name="фяфчфчфч" localSheetId="0">{30,140,350,160,"",""}</definedName>
    <definedName name="фяфчфчфч">{30,140,350,160,"",""}</definedName>
    <definedName name="фяфчфчфч_1" localSheetId="6">{30,140,350,160,"",""}</definedName>
    <definedName name="фяфчфчфч_1" localSheetId="0">{30,140,350,160,"",""}</definedName>
    <definedName name="фяфчфчфч_1">{30,140,350,160,"",""}</definedName>
    <definedName name="фяфчфчфч_2" localSheetId="6">{30,140,350,160,"",""}</definedName>
    <definedName name="фяфчфчфч_2" localSheetId="0">{30,140,350,160,"",""}</definedName>
    <definedName name="фяфчфчфч_2">{30,140,350,160,"",""}</definedName>
    <definedName name="фяфчфчфч_3" localSheetId="6">{30,140,350,160,"",""}</definedName>
    <definedName name="фяфчфчфч_3" localSheetId="0">{30,140,350,160,"",""}</definedName>
    <definedName name="фяфчфчфч_3">{30,140,350,160,"",""}</definedName>
    <definedName name="фяфчфчфч_4" localSheetId="6">{30,140,350,160,"",""}</definedName>
    <definedName name="фяфчфчфч_4" localSheetId="0">{30,140,350,160,"",""}</definedName>
    <definedName name="фяфчфчфч_4">{30,140,350,160,"",""}</definedName>
    <definedName name="фяфчфчфч_5" localSheetId="6">{30,140,350,160,"",""}</definedName>
    <definedName name="фяфчфчфч_5" localSheetId="0">{30,140,350,160,"",""}</definedName>
    <definedName name="фяфчфчфч_5">{30,140,350,160,"",""}</definedName>
    <definedName name="харара55" localSheetId="6">#REF!</definedName>
    <definedName name="харара55" localSheetId="0">#REF!</definedName>
    <definedName name="харара55">#REF!</definedName>
    <definedName name="Хатлов" localSheetId="6">#REF!</definedName>
    <definedName name="Хатлов" localSheetId="0">#REF!</definedName>
    <definedName name="Хатлов">#REF!</definedName>
    <definedName name="хж" localSheetId="6">#REF!</definedName>
    <definedName name="хж" localSheetId="0">#REF!</definedName>
    <definedName name="хж">#REF!</definedName>
    <definedName name="хз" localSheetId="6">{30,140,350,160,"",""}</definedName>
    <definedName name="хз" localSheetId="0">{30,140,350,160,"",""}</definedName>
    <definedName name="хз">{30,140,350,160,"",""}</definedName>
    <definedName name="хз_1" localSheetId="6">{228,140,350,160,"",""}</definedName>
    <definedName name="хз_1" localSheetId="0">{228,140,350,160,"",""}</definedName>
    <definedName name="хз_1">{228,140,350,160,"",""}</definedName>
    <definedName name="хз_2" localSheetId="6">{228,140,350,160,"",""}</definedName>
    <definedName name="хз_2" localSheetId="0">{228,140,350,160,"",""}</definedName>
    <definedName name="хз_2">{228,140,350,160,"",""}</definedName>
    <definedName name="хз_3" localSheetId="6">{228,140,350,160,"",""}</definedName>
    <definedName name="хз_3" localSheetId="0">{228,140,350,160,"",""}</definedName>
    <definedName name="хз_3">{228,140,350,160,"",""}</definedName>
    <definedName name="хз_4" localSheetId="6">{228,140,350,160,"",""}</definedName>
    <definedName name="хз_4" localSheetId="0">{228,140,350,160,"",""}</definedName>
    <definedName name="хз_4">{228,140,350,160,"",""}</definedName>
    <definedName name="хз_5" localSheetId="6">{228,140,350,160,"",""}</definedName>
    <definedName name="хз_5" localSheetId="0">{228,140,350,160,"",""}</definedName>
    <definedName name="хз_5">{228,140,350,160,"",""}</definedName>
    <definedName name="ХИВАТУМАН" localSheetId="6">#REF!</definedName>
    <definedName name="ХИВАТУМАН" localSheetId="0">#REF!</definedName>
    <definedName name="ХИВАТУМАН">#REF!</definedName>
    <definedName name="хисоб" localSheetId="6">#REF!</definedName>
    <definedName name="хисоб" localSheetId="0">#REF!</definedName>
    <definedName name="хисоб">#REF!</definedName>
    <definedName name="хн">[78]ФО!$D$20</definedName>
    <definedName name="Ходжейли" localSheetId="6">#REF!</definedName>
    <definedName name="Ходжейли" localSheetId="0">#REF!</definedName>
    <definedName name="Ходжейли">#REF!</definedName>
    <definedName name="хоз" localSheetId="6">#REF!</definedName>
    <definedName name="хоз" localSheetId="0">#REF!</definedName>
    <definedName name="хоз">#REF!</definedName>
    <definedName name="ХОНКАТУМАН" localSheetId="6">#REF!</definedName>
    <definedName name="ХОНКАТУМАН" localSheetId="0">#REF!</definedName>
    <definedName name="ХОНКАТУМАН">#REF!</definedName>
    <definedName name="хоразм">#N/A</definedName>
    <definedName name="хр" localSheetId="6">#REF!</definedName>
    <definedName name="хр" localSheetId="0">#REF!</definedName>
    <definedName name="хр">#REF!</definedName>
    <definedName name="Худудлар">[28]База!$C$2:$C$15</definedName>
    <definedName name="ХУДУДЛАР_СОНИ" localSheetId="6">#REF!</definedName>
    <definedName name="ХУДУДЛАР_СОНИ" localSheetId="0">#REF!</definedName>
    <definedName name="ХУДУДЛАР_СОНИ">#REF!</definedName>
    <definedName name="Хужайли1" localSheetId="6">{30,140,350,160,"",""}</definedName>
    <definedName name="Хужайли1" localSheetId="0">{30,140,350,160,"",""}</definedName>
    <definedName name="Хужайли1">{30,140,350,160,"",""}</definedName>
    <definedName name="хуршид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 localSheetId="6">#REF!</definedName>
    <definedName name="ххх" localSheetId="0">#REF!</definedName>
    <definedName name="ххх">#REF!</definedName>
    <definedName name="ҳҳҳ" localSheetId="6">#REF!</definedName>
    <definedName name="ҳҳҳ" localSheetId="0">#REF!</definedName>
    <definedName name="ҳҳҳ">#REF!</definedName>
    <definedName name="ц">#N/A</definedName>
    <definedName name="ц_1" localSheetId="6">{30,140,350,160,"",""}</definedName>
    <definedName name="ц_1" localSheetId="0">{30,140,350,160,"",""}</definedName>
    <definedName name="ц_1">{30,140,350,160,"",""}</definedName>
    <definedName name="ц_2" localSheetId="6">{30,140,350,160,"",""}</definedName>
    <definedName name="ц_2" localSheetId="0">{30,140,350,160,"",""}</definedName>
    <definedName name="ц_2">{30,140,350,160,"",""}</definedName>
    <definedName name="ц_3" localSheetId="6">{30,140,350,160,"",""}</definedName>
    <definedName name="ц_3" localSheetId="0">{30,140,350,160,"",""}</definedName>
    <definedName name="ц_3">{30,140,350,160,"",""}</definedName>
    <definedName name="ц_4" localSheetId="6">{30,140,350,160,"",""}</definedName>
    <definedName name="ц_4" localSheetId="0">{30,140,350,160,"",""}</definedName>
    <definedName name="ц_4">{30,140,350,160,"",""}</definedName>
    <definedName name="ц_5" localSheetId="6">{30,140,350,160,"",""}</definedName>
    <definedName name="ц_5" localSheetId="0">{30,140,350,160,"",""}</definedName>
    <definedName name="ц_5">{30,140,350,160,"",""}</definedName>
    <definedName name="ц_вл" localSheetId="6">#REF!</definedName>
    <definedName name="ц_вл" localSheetId="0">#REF!</definedName>
    <definedName name="ц_вл">#REF!</definedName>
    <definedName name="цв" localSheetId="6" hidden="1">[1]tab17!#REF!</definedName>
    <definedName name="цв" localSheetId="2" hidden="1">[1]tab17!#REF!</definedName>
    <definedName name="цв" localSheetId="0" hidden="1">[1]tab17!#REF!</definedName>
    <definedName name="цв" hidden="1">[1]tab17!#REF!</definedName>
    <definedName name="ЦВ2" localSheetId="6">#REF!</definedName>
    <definedName name="ЦВ2" localSheetId="0">#REF!</definedName>
    <definedName name="ЦВ2">#REF!</definedName>
    <definedName name="цена_прицепк">'[21]Data input'!$B$50</definedName>
    <definedName name="Цена_Прод_1_Вн">'[11]План продаж'!$C$30:$Y$30</definedName>
    <definedName name="Цена_Прод_1_Э">'[11]План продаж'!$C$8:$Y$8</definedName>
    <definedName name="Цена_Прод_11_Э">'[21]План продаж_1'!$A$8:$IV$8</definedName>
    <definedName name="Цена_Прод_12_Э">'[21]План продаж_1'!$A$9:$IV$9</definedName>
    <definedName name="Цена_Прод_2_Вн">'[11]План продаж'!$C$31:$Y$31</definedName>
    <definedName name="Цена_Прод_2_Э">'[11]План продаж'!$C$9:$Y$9</definedName>
    <definedName name="Цена_Прод_21_Э">'[21]План продаж_1'!$A$11:$IV$11</definedName>
    <definedName name="Цена_Прод_22_Э">'[21]План продаж_1'!$A$12:$IV$12</definedName>
    <definedName name="Цена_Прод_3_Вн">'[11]План продаж'!$C$32:$Y$32</definedName>
    <definedName name="Цена_Прод_3_Э">'[11]План продаж'!$C$10:$Y$10</definedName>
    <definedName name="Цена_Прод_31_Э">'[21]План продаж_1'!$A$14:$IV$14</definedName>
    <definedName name="Цена_Прод_32_Э">'[21]План продаж_1'!$A$15:$IV$15</definedName>
    <definedName name="Цена_Прод_4_Вн">'[11]План продаж'!$C$33:$Y$33</definedName>
    <definedName name="Цена_Прод_4_Э">'[11]План продаж'!$C$11:$Y$11</definedName>
    <definedName name="Цена_Прод_41_Э">'[21]План продаж_1'!$A$17:$IV$17</definedName>
    <definedName name="Цена_Прод_42_Э">'[21]План продаж_1'!$A$18:$IV$18</definedName>
    <definedName name="Цена_Прод_5_Вн">'[21]План продаж_1'!$C$57:$O$57</definedName>
    <definedName name="Цена_Прод_5_Э">'[21]План продаж_1'!$C$16:$O$16</definedName>
    <definedName name="Цена_Прод_51_Э">'[21]План продаж_1'!$A$20:$IV$20</definedName>
    <definedName name="Цена_Прод_52_Э">'[21]План продаж_1'!$A$21:$IV$21</definedName>
    <definedName name="Цена_Прод_6_Вн">'[21]План продаж_1'!$C$58:$O$58</definedName>
    <definedName name="Цена_Прод_7_Вн">'[21]План продаж_1'!$A$59:$IV$59</definedName>
    <definedName name="цена_прод_7_э">'[21]План продаж_1'!$A$22:$IV$22</definedName>
    <definedName name="цена_ттз_8010к">'[21]Data input'!$B$42</definedName>
    <definedName name="цена_ттз_8011к">'[21]Data input'!$B$44</definedName>
    <definedName name="цена_ттз_810к">'[21]Data input'!$B$46</definedName>
    <definedName name="цена_ттз_820к">'[21]Data input'!$B$48</definedName>
    <definedName name="цена_экск_вн">'[21]Data input'!$B$58</definedName>
    <definedName name="цена_экск_э">'[21]Data input'!$B$51</definedName>
    <definedName name="ЦенаЗакоытого" localSheetId="6">#REF!</definedName>
    <definedName name="ЦенаЗакоытого" localSheetId="0">#REF!</definedName>
    <definedName name="ЦенаЗакоытого">#REF!</definedName>
    <definedName name="ЦенаЗакрытого" localSheetId="6">#REF!</definedName>
    <definedName name="ЦенаЗакрытого" localSheetId="0">#REF!</definedName>
    <definedName name="ЦенаЗакрытого">#REF!</definedName>
    <definedName name="ценасырье" localSheetId="6">#REF!</definedName>
    <definedName name="ценасырье" localSheetId="0">#REF!</definedName>
    <definedName name="ценасырье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6">{30,140,350,160,"",""}</definedName>
    <definedName name="цй" localSheetId="0">{30,140,350,160,"",""}</definedName>
    <definedName name="цй">{30,140,350,160,"",""}</definedName>
    <definedName name="цй_1" localSheetId="6">{30,140,350,160,"",""}</definedName>
    <definedName name="цй_1" localSheetId="0">{30,140,350,160,"",""}</definedName>
    <definedName name="цй_1">{30,140,350,160,"",""}</definedName>
    <definedName name="цй_2" localSheetId="6">{30,140,350,160,"",""}</definedName>
    <definedName name="цй_2" localSheetId="0">{30,140,350,160,"",""}</definedName>
    <definedName name="цй_2">{30,140,350,160,"",""}</definedName>
    <definedName name="цй_3" localSheetId="6">{30,140,350,160,"",""}</definedName>
    <definedName name="цй_3" localSheetId="0">{30,140,350,160,"",""}</definedName>
    <definedName name="цй_3">{30,140,350,160,"",""}</definedName>
    <definedName name="цй_4" localSheetId="6">{30,140,350,160,"",""}</definedName>
    <definedName name="цй_4" localSheetId="0">{30,140,350,160,"",""}</definedName>
    <definedName name="цй_4">{30,140,350,160,"",""}</definedName>
    <definedName name="цй_5" localSheetId="6">{30,140,350,160,"",""}</definedName>
    <definedName name="цй_5" localSheetId="0">{30,140,350,160,"",""}</definedName>
    <definedName name="цй_5">{30,140,350,160,"",""}</definedName>
    <definedName name="цйц" localSheetId="6">{30,140,350,160,"",""}</definedName>
    <definedName name="цйц" localSheetId="0">{30,140,350,160,"",""}</definedName>
    <definedName name="цйц">{30,140,350,160,"",""}</definedName>
    <definedName name="ЦК" localSheetId="6">#REF!</definedName>
    <definedName name="ЦК" localSheetId="0">#REF!</definedName>
    <definedName name="ЦК">#REF!</definedName>
    <definedName name="ЦК2" localSheetId="6">#REF!</definedName>
    <definedName name="ЦК2" localSheetId="0">#REF!</definedName>
    <definedName name="ЦК2">#REF!</definedName>
    <definedName name="ЦП" localSheetId="6">#REF!</definedName>
    <definedName name="ЦП" localSheetId="0">#REF!</definedName>
    <definedName name="ЦП">#REF!</definedName>
    <definedName name="ЦП2" localSheetId="0">#REF!</definedName>
    <definedName name="ЦП2">#REF!</definedName>
    <definedName name="ЦПВП" localSheetId="0">#REF!</definedName>
    <definedName name="ЦПВП">#REF!</definedName>
    <definedName name="ЦРС" localSheetId="0">#REF!</definedName>
    <definedName name="ЦРС">#REF!</definedName>
    <definedName name="цс" localSheetId="0">#REF!</definedName>
    <definedName name="цс">#REF!</definedName>
    <definedName name="цу" localSheetId="0">#REF!</definedName>
    <definedName name="цу">#REF!</definedName>
    <definedName name="цуацфауца" localSheetId="6">{30,140,350,160,"",""}</definedName>
    <definedName name="цуацфауца" localSheetId="0">{30,140,350,160,"",""}</definedName>
    <definedName name="цуацфауца">{30,140,350,160,"",""}</definedName>
    <definedName name="ЦУК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 localSheetId="6">{30,140,350,160,"",""}</definedName>
    <definedName name="цук2" localSheetId="0">{30,140,350,160,"",""}</definedName>
    <definedName name="цук2">{30,140,350,160,"",""}</definedName>
    <definedName name="цук2_1" localSheetId="6">{30,140,350,160,"",""}</definedName>
    <definedName name="цук2_1" localSheetId="0">{30,140,350,160,"",""}</definedName>
    <definedName name="цук2_1">{30,140,350,160,"",""}</definedName>
    <definedName name="цук2_2" localSheetId="6">{30,140,350,160,"",""}</definedName>
    <definedName name="цук2_2" localSheetId="0">{30,140,350,160,"",""}</definedName>
    <definedName name="цук2_2">{30,140,350,160,"",""}</definedName>
    <definedName name="цук2_3" localSheetId="6">{30,140,350,160,"",""}</definedName>
    <definedName name="цук2_3" localSheetId="0">{30,140,350,160,"",""}</definedName>
    <definedName name="цук2_3">{30,140,350,160,"",""}</definedName>
    <definedName name="цук2_4" localSheetId="6">{30,140,350,160,"",""}</definedName>
    <definedName name="цук2_4" localSheetId="0">{30,140,350,160,"",""}</definedName>
    <definedName name="цук2_4">{30,140,350,160,"",""}</definedName>
    <definedName name="цук2_5" localSheetId="6">{30,140,350,160,"",""}</definedName>
    <definedName name="цук2_5" localSheetId="0">{30,140,350,160,"",""}</definedName>
    <definedName name="цук2_5">{30,140,350,160,"",""}</definedName>
    <definedName name="цукцкцк" localSheetId="6" hidden="1">#REF!</definedName>
    <definedName name="цукцкцк" localSheetId="2" hidden="1">#REF!</definedName>
    <definedName name="цукцкцк" localSheetId="0" hidden="1">#REF!</definedName>
    <definedName name="цукцкцк" hidden="1">#REF!</definedName>
    <definedName name="цукцкцукацуауа" localSheetId="6">#REF!</definedName>
    <definedName name="цукцкцукацуауа" localSheetId="0">#REF!</definedName>
    <definedName name="цукцкцукацуауа">#REF!</definedName>
    <definedName name="цуфкц" localSheetId="6">{228,140,350,160,"",""}</definedName>
    <definedName name="цуфкц" localSheetId="0">{228,140,350,160,"",""}</definedName>
    <definedName name="цуфкц">{228,140,350,160,"",""}</definedName>
    <definedName name="цц" localSheetId="6">#REF!</definedName>
    <definedName name="цц" localSheetId="0">#REF!</definedName>
    <definedName name="цц">#REF!</definedName>
    <definedName name="ЦЦРЭО" localSheetId="6">#REF!</definedName>
    <definedName name="ЦЦРЭО" localSheetId="0">#REF!</definedName>
    <definedName name="ЦЦРЭО">#REF!</definedName>
    <definedName name="ццц" localSheetId="0">#REF!</definedName>
    <definedName name="ццц">#REF!</definedName>
    <definedName name="ЦЦЦЦ" localSheetId="6">TRUNC((oy-1)/3+1)</definedName>
    <definedName name="ЦЦЦЦ" localSheetId="0">TRUNC(([0]!oy-1)/3+1)</definedName>
    <definedName name="ЦЦЦЦ">TRUNC((oy-1)/3+1)</definedName>
    <definedName name="ццццц" localSheetId="6">#REF!</definedName>
    <definedName name="ццццц" localSheetId="0">#REF!</definedName>
    <definedName name="ццццц">#REF!</definedName>
    <definedName name="ццццццццццццццц" localSheetId="6">#REF!</definedName>
    <definedName name="ццццццццццццццц" localSheetId="0">#REF!</definedName>
    <definedName name="ццццццццццццццц">#REF!</definedName>
    <definedName name="ЦЭ" localSheetId="6">#REF!</definedName>
    <definedName name="ЦЭ" localSheetId="0">#REF!</definedName>
    <definedName name="ЦЭ">#REF!</definedName>
    <definedName name="ч">#N/A</definedName>
    <definedName name="ч_1" localSheetId="6">{228,140,350,160,"",""}</definedName>
    <definedName name="ч_1" localSheetId="0">{228,140,350,160,"",""}</definedName>
    <definedName name="ч_1">{228,140,350,160,"",""}</definedName>
    <definedName name="ч_2" localSheetId="6">{228,140,350,160,"",""}</definedName>
    <definedName name="ч_2" localSheetId="0">{228,140,350,160,"",""}</definedName>
    <definedName name="ч_2">{228,140,350,160,"",""}</definedName>
    <definedName name="ч_3" localSheetId="6">{228,140,350,160,"",""}</definedName>
    <definedName name="ч_3" localSheetId="0">{228,140,350,160,"",""}</definedName>
    <definedName name="ч_3">{228,140,350,160,"",""}</definedName>
    <definedName name="ч_4" localSheetId="6">{228,140,350,160,"",""}</definedName>
    <definedName name="ч_4" localSheetId="0">{228,140,350,160,"",""}</definedName>
    <definedName name="ч_4">{228,140,350,160,"",""}</definedName>
    <definedName name="ч_5" localSheetId="6">{228,140,350,160,"",""}</definedName>
    <definedName name="ч_5" localSheetId="0">{228,140,350,160,"",""}</definedName>
    <definedName name="ч_5">{228,140,350,160,"",""}</definedName>
    <definedName name="Чакирув" localSheetId="6">#REF!</definedName>
    <definedName name="Чакирув" localSheetId="0">#REF!</definedName>
    <definedName name="Чакирув">#REF!</definedName>
    <definedName name="чапртва" localSheetId="6">TRUNC((oy-1)/3+1)</definedName>
    <definedName name="чапртва" localSheetId="0">TRUNC(([0]!oy-1)/3+1)</definedName>
    <definedName name="чапртва">TRUNC((oy-1)/3+1)</definedName>
    <definedName name="чаптрпи" localSheetId="6">TRUNC((oy-1)/3+1)</definedName>
    <definedName name="чаптрпи" localSheetId="0">TRUNC(([0]!oy-1)/3+1)</definedName>
    <definedName name="чаптрпи">TRUNC((oy-1)/3+1)</definedName>
    <definedName name="чаптсмит" localSheetId="6">TRUNC((oy-1)/3+1)</definedName>
    <definedName name="чаптсмит" localSheetId="0">TRUNC(([0]!oy-1)/3+1)</definedName>
    <definedName name="чаптсмит">TRUNC((oy-1)/3+1)</definedName>
    <definedName name="чвртит" localSheetId="6">TRUNC((oy-1)/3+1)</definedName>
    <definedName name="чвртит" localSheetId="0">TRUNC(([0]!oy-1)/3+1)</definedName>
    <definedName name="чвртит">TRUNC((oy-1)/3+1)</definedName>
    <definedName name="чикар" localSheetId="6">{228,140,350,160,"",""}</definedName>
    <definedName name="чикар" localSheetId="0">{228,140,350,160,"",""}</definedName>
    <definedName name="чикар">{228,140,350,160,"",""}</definedName>
    <definedName name="чикар_1" localSheetId="6">{228,140,350,160,"",""}</definedName>
    <definedName name="чикар_1" localSheetId="0">{228,140,350,160,"",""}</definedName>
    <definedName name="чикар_1">{228,140,350,160,"",""}</definedName>
    <definedName name="чикар_2" localSheetId="6">{228,140,350,160,"",""}</definedName>
    <definedName name="чикар_2" localSheetId="0">{228,140,350,160,"",""}</definedName>
    <definedName name="чикар_2">{228,140,350,160,"",""}</definedName>
    <definedName name="чикар_3" localSheetId="6">{228,140,350,160,"",""}</definedName>
    <definedName name="чикар_3" localSheetId="0">{228,140,350,160,"",""}</definedName>
    <definedName name="чикар_3">{228,140,350,160,"",""}</definedName>
    <definedName name="чикар_4" localSheetId="6">{228,140,350,160,"",""}</definedName>
    <definedName name="чикар_4" localSheetId="0">{228,140,350,160,"",""}</definedName>
    <definedName name="чикар_4">{228,140,350,160,"",""}</definedName>
    <definedName name="чикар_5" localSheetId="6">{228,140,350,160,"",""}</definedName>
    <definedName name="чикар_5" localSheetId="0">{228,140,350,160,"",""}</definedName>
    <definedName name="чикар_5">{228,140,350,160,"",""}</definedName>
    <definedName name="Чиноз_договор" localSheetId="6">#REF!</definedName>
    <definedName name="Чиноз_договор" localSheetId="0">#REF!</definedName>
    <definedName name="Чиноз_договор">#REF!</definedName>
    <definedName name="Чиноз_семена" localSheetId="6">#REF!</definedName>
    <definedName name="Чиноз_семена" localSheetId="0">#REF!</definedName>
    <definedName name="Чиноз_семена">#REF!</definedName>
    <definedName name="чл" localSheetId="6">#REF!</definedName>
    <definedName name="чл" localSheetId="0">#REF!</definedName>
    <definedName name="чл">#REF!</definedName>
    <definedName name="чмсмичтмит" localSheetId="6">{30,140,350,160,"",""}</definedName>
    <definedName name="чмсмичтмит" localSheetId="0">{30,140,350,160,"",""}</definedName>
    <definedName name="чмсмичтмит">{30,140,350,160,"",""}</definedName>
    <definedName name="чмсмичтмит_1" localSheetId="6">{30,140,350,160,"",""}</definedName>
    <definedName name="чмсмичтмит_1" localSheetId="0">{30,140,350,160,"",""}</definedName>
    <definedName name="чмсмичтмит_1">{30,140,350,160,"",""}</definedName>
    <definedName name="чмсмичтмит_2" localSheetId="6">{30,140,350,160,"",""}</definedName>
    <definedName name="чмсмичтмит_2" localSheetId="0">{30,140,350,160,"",""}</definedName>
    <definedName name="чмсмичтмит_2">{30,140,350,160,"",""}</definedName>
    <definedName name="чмсмичтмит_3" localSheetId="6">{30,140,350,160,"",""}</definedName>
    <definedName name="чмсмичтмит_3" localSheetId="0">{30,140,350,160,"",""}</definedName>
    <definedName name="чмсмичтмит_3">{30,140,350,160,"",""}</definedName>
    <definedName name="чмсмичтмит_4" localSheetId="6">{30,140,350,160,"",""}</definedName>
    <definedName name="чмсмичтмит_4" localSheetId="0">{30,140,350,160,"",""}</definedName>
    <definedName name="чмсмичтмит_4">{30,140,350,160,"",""}</definedName>
    <definedName name="чмсмичтмит_5" localSheetId="6">{30,140,350,160,"",""}</definedName>
    <definedName name="чмсмичтмит_5" localSheetId="0">{30,140,350,160,"",""}</definedName>
    <definedName name="чмсмичтмит_5">{30,140,350,160,"",""}</definedName>
    <definedName name="чрипаорп" localSheetId="6">TRUNC((oy-1)/3+1)</definedName>
    <definedName name="чрипаорп" localSheetId="0">TRUNC(([0]!oy-1)/3+1)</definedName>
    <definedName name="чрипаорп">TRUNC((oy-1)/3+1)</definedName>
    <definedName name="чс" localSheetId="6">{30,140,350,160,"",""}</definedName>
    <definedName name="чс" localSheetId="0">{30,140,350,160,"",""}</definedName>
    <definedName name="чс">{30,140,350,160,"",""}</definedName>
    <definedName name="чс_1" localSheetId="6">{30,140,350,160,"",""}</definedName>
    <definedName name="чс_1" localSheetId="0">{30,140,350,160,"",""}</definedName>
    <definedName name="чс_1">{30,140,350,160,"",""}</definedName>
    <definedName name="чс_2" localSheetId="6">{30,140,350,160,"",""}</definedName>
    <definedName name="чс_2" localSheetId="0">{30,140,350,160,"",""}</definedName>
    <definedName name="чс_2">{30,140,350,160,"",""}</definedName>
    <definedName name="чс_3" localSheetId="6">{30,140,350,160,"",""}</definedName>
    <definedName name="чс_3" localSheetId="0">{30,140,350,160,"",""}</definedName>
    <definedName name="чс_3">{30,140,350,160,"",""}</definedName>
    <definedName name="чс_4" localSheetId="6">{30,140,350,160,"",""}</definedName>
    <definedName name="чс_4" localSheetId="0">{30,140,350,160,"",""}</definedName>
    <definedName name="чс_4">{30,140,350,160,"",""}</definedName>
    <definedName name="чс_5" localSheetId="6">{30,140,350,160,"",""}</definedName>
    <definedName name="чс_5" localSheetId="0">{30,140,350,160,"",""}</definedName>
    <definedName name="чс_5">{30,140,350,160,"",""}</definedName>
    <definedName name="чсм" localSheetId="6">{30,140,350,160,"",""}</definedName>
    <definedName name="чсм" localSheetId="0">{30,140,350,160,"",""}</definedName>
    <definedName name="чсм">{30,140,350,160,"",""}</definedName>
    <definedName name="чсм_1" localSheetId="6">{30,140,350,160,"",""}</definedName>
    <definedName name="чсм_1" localSheetId="0">{30,140,350,160,"",""}</definedName>
    <definedName name="чсм_1">{30,140,350,160,"",""}</definedName>
    <definedName name="чсм_2" localSheetId="6">{30,140,350,160,"",""}</definedName>
    <definedName name="чсм_2" localSheetId="0">{30,140,350,160,"",""}</definedName>
    <definedName name="чсм_2">{30,140,350,160,"",""}</definedName>
    <definedName name="чсм_3" localSheetId="6">{30,140,350,160,"",""}</definedName>
    <definedName name="чсм_3" localSheetId="0">{30,140,350,160,"",""}</definedName>
    <definedName name="чсм_3">{30,140,350,160,"",""}</definedName>
    <definedName name="чсм_4" localSheetId="6">{30,140,350,160,"",""}</definedName>
    <definedName name="чсм_4" localSheetId="0">{30,140,350,160,"",""}</definedName>
    <definedName name="чсм_4">{30,140,350,160,"",""}</definedName>
    <definedName name="чсм_5" localSheetId="6">{30,140,350,160,"",""}</definedName>
    <definedName name="чсм_5" localSheetId="0">{30,140,350,160,"",""}</definedName>
    <definedName name="чсм_5">{30,140,350,160,"",""}</definedName>
    <definedName name="чсчсчсчсч" localSheetId="6">#REF!</definedName>
    <definedName name="чсчсчсчсч" localSheetId="0">#REF!</definedName>
    <definedName name="чсчсчсчсч">#REF!</definedName>
    <definedName name="чукур" localSheetId="6">{30,140,350,160,"",""}</definedName>
    <definedName name="чукур" localSheetId="0">{30,140,350,160,"",""}</definedName>
    <definedName name="чукур">{30,140,350,160,"",""}</definedName>
    <definedName name="чукур_1" localSheetId="6">{30,140,350,160,"",""}</definedName>
    <definedName name="чукур_1" localSheetId="0">{30,140,350,160,"",""}</definedName>
    <definedName name="чукур_1">{30,140,350,160,"",""}</definedName>
    <definedName name="чукур_2" localSheetId="6">{30,140,350,160,"",""}</definedName>
    <definedName name="чукур_2" localSheetId="0">{30,140,350,160,"",""}</definedName>
    <definedName name="чукур_2">{30,140,350,160,"",""}</definedName>
    <definedName name="чукур_3" localSheetId="6">{30,140,350,160,"",""}</definedName>
    <definedName name="чукур_3" localSheetId="0">{30,140,350,160,"",""}</definedName>
    <definedName name="чукур_3">{30,140,350,160,"",""}</definedName>
    <definedName name="чукур_4" localSheetId="6">{30,140,350,160,"",""}</definedName>
    <definedName name="чукур_4" localSheetId="0">{30,140,350,160,"",""}</definedName>
    <definedName name="чукур_4">{30,140,350,160,"",""}</definedName>
    <definedName name="чукур_5" localSheetId="6">{30,140,350,160,"",""}</definedName>
    <definedName name="чукур_5" localSheetId="0">{30,140,350,160,"",""}</definedName>
    <definedName name="чукур_5">{30,140,350,160,"",""}</definedName>
    <definedName name="ччч" localSheetId="6">#REF!</definedName>
    <definedName name="ччч" localSheetId="0">#REF!</definedName>
    <definedName name="ччч">#REF!</definedName>
    <definedName name="чыв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6">{30,140,350,160,"",""}</definedName>
    <definedName name="ш" localSheetId="0">{30,140,350,160,"",""}</definedName>
    <definedName name="ш">{30,140,350,160,"",""}</definedName>
    <definedName name="ш.ж._счетчик__сиз">#N/A</definedName>
    <definedName name="ш_1" localSheetId="6">{228,140,350,160,"",""}</definedName>
    <definedName name="ш_1" localSheetId="0">{228,140,350,160,"",""}</definedName>
    <definedName name="ш_1">{228,140,350,160,"",""}</definedName>
    <definedName name="ш_2" localSheetId="6">{228,140,350,160,"",""}</definedName>
    <definedName name="ш_2" localSheetId="0">{228,140,350,160,"",""}</definedName>
    <definedName name="ш_2">{228,140,350,160,"",""}</definedName>
    <definedName name="ш_3" localSheetId="6">{228,140,350,160,"",""}</definedName>
    <definedName name="ш_3" localSheetId="0">{228,140,350,160,"",""}</definedName>
    <definedName name="ш_3">{228,140,350,160,"",""}</definedName>
    <definedName name="ш_4" localSheetId="6">{228,140,350,160,"",""}</definedName>
    <definedName name="ш_4" localSheetId="0">{228,140,350,160,"",""}</definedName>
    <definedName name="ш_4">{228,140,350,160,"",""}</definedName>
    <definedName name="ш_5" localSheetId="6">{228,140,350,160,"",""}</definedName>
    <definedName name="ш_5" localSheetId="0">{228,140,350,160,"",""}</definedName>
    <definedName name="ш_5">{228,140,350,160,"",""}</definedName>
    <definedName name="шарбат" localSheetId="6">{30,140,350,160,"",""}</definedName>
    <definedName name="шарбат" localSheetId="0">{30,140,350,160,"",""}</definedName>
    <definedName name="шарбат">{30,140,350,160,"",""}</definedName>
    <definedName name="шарбат_1" localSheetId="6">{30,140,350,160,"",""}</definedName>
    <definedName name="шарбат_1" localSheetId="0">{30,140,350,160,"",""}</definedName>
    <definedName name="шарбат_1">{30,140,350,160,"",""}</definedName>
    <definedName name="шарбат_2" localSheetId="6">{30,140,350,160,"",""}</definedName>
    <definedName name="шарбат_2" localSheetId="0">{30,140,350,160,"",""}</definedName>
    <definedName name="шарбат_2">{30,140,350,160,"",""}</definedName>
    <definedName name="шарбат_3" localSheetId="6">{30,140,350,160,"",""}</definedName>
    <definedName name="шарбат_3" localSheetId="0">{30,140,350,160,"",""}</definedName>
    <definedName name="шарбат_3">{30,140,350,160,"",""}</definedName>
    <definedName name="шарбат_4" localSheetId="6">{30,140,350,160,"",""}</definedName>
    <definedName name="шарбат_4" localSheetId="0">{30,140,350,160,"",""}</definedName>
    <definedName name="шарбат_4">{30,140,350,160,"",""}</definedName>
    <definedName name="шарбат_5" localSheetId="6">{30,140,350,160,"",""}</definedName>
    <definedName name="шарбат_5" localSheetId="0">{30,140,350,160,"",""}</definedName>
    <definedName name="шарбат_5">{30,140,350,160,"",""}</definedName>
    <definedName name="шарк" localSheetId="6">#REF!</definedName>
    <definedName name="шарк" localSheetId="0">#REF!</definedName>
    <definedName name="шарк">#REF!</definedName>
    <definedName name="Шароф" localSheetId="6">{228,140,350,160,"",""}</definedName>
    <definedName name="Шароф" localSheetId="0">{228,140,350,160,"",""}</definedName>
    <definedName name="Шароф">{228,140,350,160,"",""}</definedName>
    <definedName name="Шароф_1" localSheetId="6">{228,140,350,160,"",""}</definedName>
    <definedName name="Шароф_1" localSheetId="0">{228,140,350,160,"",""}</definedName>
    <definedName name="Шароф_1">{228,140,350,160,"",""}</definedName>
    <definedName name="Шароф_2" localSheetId="6">{228,140,350,160,"",""}</definedName>
    <definedName name="Шароф_2" localSheetId="0">{228,140,350,160,"",""}</definedName>
    <definedName name="Шароф_2">{228,140,350,160,"",""}</definedName>
    <definedName name="Шароф_3" localSheetId="6">{228,140,350,160,"",""}</definedName>
    <definedName name="Шароф_3" localSheetId="0">{228,140,350,160,"",""}</definedName>
    <definedName name="Шароф_3">{228,140,350,160,"",""}</definedName>
    <definedName name="Шароф_4" localSheetId="6">{228,140,350,160,"",""}</definedName>
    <definedName name="Шароф_4" localSheetId="0">{228,140,350,160,"",""}</definedName>
    <definedName name="Шароф_4">{228,140,350,160,"",""}</definedName>
    <definedName name="Шароф_5" localSheetId="6">{228,140,350,160,"",""}</definedName>
    <definedName name="Шароф_5" localSheetId="0">{228,140,350,160,"",""}</definedName>
    <definedName name="Шароф_5">{228,140,350,160,"",""}</definedName>
    <definedName name="Шахар" localSheetId="6">#REF!</definedName>
    <definedName name="Шахар" localSheetId="0">#REF!</definedName>
    <definedName name="Шахар">#REF!</definedName>
    <definedName name="шгн" localSheetId="6">{30,140,350,160,"",""}</definedName>
    <definedName name="шгн" localSheetId="0">{30,140,350,160,"",""}</definedName>
    <definedName name="шгн">{30,140,350,160,"",""}</definedName>
    <definedName name="шгн_1" localSheetId="6">{30,140,350,160,"",""}</definedName>
    <definedName name="шгн_1" localSheetId="0">{30,140,350,160,"",""}</definedName>
    <definedName name="шгн_1">{30,140,350,160,"",""}</definedName>
    <definedName name="шгн_2" localSheetId="6">{30,140,350,160,"",""}</definedName>
    <definedName name="шгн_2" localSheetId="0">{30,140,350,160,"",""}</definedName>
    <definedName name="шгн_2">{30,140,350,160,"",""}</definedName>
    <definedName name="шгн_3" localSheetId="6">{30,140,350,160,"",""}</definedName>
    <definedName name="шгн_3" localSheetId="0">{30,140,350,160,"",""}</definedName>
    <definedName name="шгн_3">{30,140,350,160,"",""}</definedName>
    <definedName name="шгн_4" localSheetId="6">{30,140,350,160,"",""}</definedName>
    <definedName name="шгн_4" localSheetId="0">{30,140,350,160,"",""}</definedName>
    <definedName name="шгн_4">{30,140,350,160,"",""}</definedName>
    <definedName name="шгн_5" localSheetId="6">{30,140,350,160,"",""}</definedName>
    <definedName name="шгн_5" localSheetId="0">{30,140,350,160,"",""}</definedName>
    <definedName name="шгн_5">{30,140,350,160,"",""}</definedName>
    <definedName name="шгщ">#N/A</definedName>
    <definedName name="шгщдшгдрол" localSheetId="6">DATE(yil,oy,1)</definedName>
    <definedName name="шгщдшгдрол" localSheetId="0">DATE([0]!yil,[0]!oy,1)</definedName>
    <definedName name="шгщдшгдрол">DATE(yil,oy,1)</definedName>
    <definedName name="шддлл" localSheetId="6">TRUNC((oy-1)/3+1)</definedName>
    <definedName name="шддлл" localSheetId="0">TRUNC(([0]!oy-1)/3+1)</definedName>
    <definedName name="шддлл">TRUNC((oy-1)/3+1)</definedName>
    <definedName name="шер" localSheetId="6">{228,140,350,160,"",""}</definedName>
    <definedName name="шер" localSheetId="0">{228,140,350,160,"",""}</definedName>
    <definedName name="шер">{228,140,350,160,"",""}</definedName>
    <definedName name="шер_1" localSheetId="6">{228,140,350,160,"",""}</definedName>
    <definedName name="шер_1" localSheetId="0">{228,140,350,160,"",""}</definedName>
    <definedName name="шер_1">{228,140,350,160,"",""}</definedName>
    <definedName name="шер_2" localSheetId="6">{228,140,350,160,"",""}</definedName>
    <definedName name="шер_2" localSheetId="0">{228,140,350,160,"",""}</definedName>
    <definedName name="шер_2">{228,140,350,160,"",""}</definedName>
    <definedName name="шер_3" localSheetId="6">{228,140,350,160,"",""}</definedName>
    <definedName name="шер_3" localSheetId="0">{228,140,350,160,"",""}</definedName>
    <definedName name="шер_3">{228,140,350,160,"",""}</definedName>
    <definedName name="шер_4" localSheetId="6">{228,140,350,160,"",""}</definedName>
    <definedName name="шер_4" localSheetId="0">{228,140,350,160,"",""}</definedName>
    <definedName name="шер_4">{228,140,350,160,"",""}</definedName>
    <definedName name="шер_5" localSheetId="6">{228,140,350,160,"",""}</definedName>
    <definedName name="шер_5" localSheetId="0">{228,140,350,160,"",""}</definedName>
    <definedName name="шер_5">{228,140,350,160,"",""}</definedName>
    <definedName name="шж" localSheetId="6">#REF!</definedName>
    <definedName name="шж" localSheetId="0">#REF!</definedName>
    <definedName name="шж">#REF!</definedName>
    <definedName name="школа" localSheetId="6">#REF!</definedName>
    <definedName name="школа" localSheetId="0">#REF!</definedName>
    <definedName name="школа">#REF!</definedName>
    <definedName name="шо" localSheetId="6">#REF!</definedName>
    <definedName name="шо" localSheetId="0">#REF!</definedName>
    <definedName name="шо">#REF!</definedName>
    <definedName name="шон" localSheetId="6">{228,140,350,160,"",""}</definedName>
    <definedName name="шон" localSheetId="0">{228,140,350,160,"",""}</definedName>
    <definedName name="шон">{228,140,350,160,"",""}</definedName>
    <definedName name="шон_1" localSheetId="6">{228,140,350,160,"",""}</definedName>
    <definedName name="шон_1" localSheetId="0">{228,140,350,160,"",""}</definedName>
    <definedName name="шон_1">{228,140,350,160,"",""}</definedName>
    <definedName name="шон_2" localSheetId="6">{228,140,350,160,"",""}</definedName>
    <definedName name="шон_2" localSheetId="0">{228,140,350,160,"",""}</definedName>
    <definedName name="шон_2">{228,140,350,160,"",""}</definedName>
    <definedName name="шон_3" localSheetId="6">{228,140,350,160,"",""}</definedName>
    <definedName name="шон_3" localSheetId="0">{228,140,350,160,"",""}</definedName>
    <definedName name="шон_3">{228,140,350,160,"",""}</definedName>
    <definedName name="шон_4" localSheetId="6">{228,140,350,160,"",""}</definedName>
    <definedName name="шон_4" localSheetId="0">{228,140,350,160,"",""}</definedName>
    <definedName name="шон_4">{228,140,350,160,"",""}</definedName>
    <definedName name="шон_5" localSheetId="6">{228,140,350,160,"",""}</definedName>
    <definedName name="шон_5" localSheetId="0">{228,140,350,160,"",""}</definedName>
    <definedName name="шон_5">{228,140,350,160,"",""}</definedName>
    <definedName name="шур" localSheetId="6">{30,140,350,160,"",""}</definedName>
    <definedName name="шур" localSheetId="0">{30,140,350,160,"",""}</definedName>
    <definedName name="шур">{30,140,350,160,"",""}</definedName>
    <definedName name="шур_1" localSheetId="6">{30,140,350,160,"",""}</definedName>
    <definedName name="шур_1" localSheetId="0">{30,140,350,160,"",""}</definedName>
    <definedName name="шур_1">{30,140,350,160,"",""}</definedName>
    <definedName name="шур_2" localSheetId="6">{30,140,350,160,"",""}</definedName>
    <definedName name="шур_2" localSheetId="0">{30,140,350,160,"",""}</definedName>
    <definedName name="шур_2">{30,140,350,160,"",""}</definedName>
    <definedName name="шур_3" localSheetId="6">{30,140,350,160,"",""}</definedName>
    <definedName name="шур_3" localSheetId="0">{30,140,350,160,"",""}</definedName>
    <definedName name="шур_3">{30,140,350,160,"",""}</definedName>
    <definedName name="шур_4" localSheetId="6">{30,140,350,160,"",""}</definedName>
    <definedName name="шур_4" localSheetId="0">{30,140,350,160,"",""}</definedName>
    <definedName name="шур_4">{30,140,350,160,"",""}</definedName>
    <definedName name="шур_5" localSheetId="6">{30,140,350,160,"",""}</definedName>
    <definedName name="шур_5" localSheetId="0">{30,140,350,160,"",""}</definedName>
    <definedName name="шур_5">{30,140,350,160,"",""}</definedName>
    <definedName name="шурик" localSheetId="6">#REF!</definedName>
    <definedName name="шурик" localSheetId="0">#REF!</definedName>
    <definedName name="шурик">#REF!</definedName>
    <definedName name="шухрат" localSheetId="6">#REF!</definedName>
    <definedName name="шухрат" localSheetId="0">#REF!</definedName>
    <definedName name="шухрат">#REF!</definedName>
    <definedName name="шш" localSheetId="6">#REF!</definedName>
    <definedName name="шш" localSheetId="0">#REF!</definedName>
    <definedName name="шш">#REF!</definedName>
    <definedName name="шшш" localSheetId="0">#REF!</definedName>
    <definedName name="шшш">#REF!</definedName>
    <definedName name="шшшш" localSheetId="0">#REF!</definedName>
    <definedName name="шшшш">#REF!</definedName>
    <definedName name="шщдшгдж" localSheetId="6">DATE(yil,oy,1)</definedName>
    <definedName name="шщдшгдж" localSheetId="0">DATE([0]!yil,[0]!oy,1)</definedName>
    <definedName name="шщдшгдж">DATE(yil,oy,1)</definedName>
    <definedName name="щ">#N/A</definedName>
    <definedName name="щгшзжролгша" localSheetId="6">DATE(yil,oy,1)</definedName>
    <definedName name="щгшзжролгша" localSheetId="0">DATE([0]!yil,[0]!oy,1)</definedName>
    <definedName name="щгшзжролгша">DATE(yil,oy,1)</definedName>
    <definedName name="щд" localSheetId="6">#REF!</definedName>
    <definedName name="щд" localSheetId="0">#REF!</definedName>
    <definedName name="щд">#REF!</definedName>
    <definedName name="щзш" localSheetId="6">#REF!</definedName>
    <definedName name="щзш" localSheetId="0">#REF!</definedName>
    <definedName name="щзш">#REF!</definedName>
    <definedName name="щшзжщ" localSheetId="6">#REF!</definedName>
    <definedName name="щшзжщ" localSheetId="0">#REF!</definedName>
    <definedName name="щшзжщ">#REF!</definedName>
    <definedName name="щщ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6">#REF!</definedName>
    <definedName name="щщщщ" localSheetId="0">#REF!</definedName>
    <definedName name="щщщщ">#REF!</definedName>
    <definedName name="ъ">#N/A</definedName>
    <definedName name="ы">#N/A</definedName>
    <definedName name="ы_1" localSheetId="6">{30,140,350,160,"",""}</definedName>
    <definedName name="ы_1" localSheetId="0">{30,140,350,160,"",""}</definedName>
    <definedName name="ы_1">{30,140,350,160,"",""}</definedName>
    <definedName name="ы_2" localSheetId="6">{30,140,350,160,"",""}</definedName>
    <definedName name="ы_2" localSheetId="0">{30,140,350,160,"",""}</definedName>
    <definedName name="ы_2">{30,140,350,160,"",""}</definedName>
    <definedName name="ы_3" localSheetId="6">{30,140,350,160,"",""}</definedName>
    <definedName name="ы_3" localSheetId="0">{30,140,350,160,"",""}</definedName>
    <definedName name="ы_3">{30,140,350,160,"",""}</definedName>
    <definedName name="ы_4" localSheetId="6">{30,140,350,160,"",""}</definedName>
    <definedName name="ы_4" localSheetId="0">{30,140,350,160,"",""}</definedName>
    <definedName name="ы_4">{30,140,350,160,"",""}</definedName>
    <definedName name="ы_5" localSheetId="6">{30,140,350,160,"",""}</definedName>
    <definedName name="ы_5" localSheetId="0">{30,140,350,160,"",""}</definedName>
    <definedName name="ы_5">{30,140,350,160,"",""}</definedName>
    <definedName name="ыанено" localSheetId="6">TRUNC((oy-1)/3+1)</definedName>
    <definedName name="ыанено" localSheetId="0">TRUNC(([0]!oy-1)/3+1)</definedName>
    <definedName name="ыанено">TRUNC((oy-1)/3+1)</definedName>
    <definedName name="ыафыафывафыафыафыа" localSheetId="6" hidden="1">#REF!</definedName>
    <definedName name="ыафыафывафыафыафыа" localSheetId="0" hidden="1">#REF!</definedName>
    <definedName name="ыафыафывафыафыафыа" hidden="1">#REF!</definedName>
    <definedName name="ыв" localSheetId="6">{30,140,350,160,"",""}</definedName>
    <definedName name="ыв" localSheetId="0">{30,140,350,160,"",""}</definedName>
    <definedName name="ыв">{30,140,350,160,"",""}</definedName>
    <definedName name="ыв_1" localSheetId="6">{30,140,350,160,"",""}</definedName>
    <definedName name="ыв_1" localSheetId="0">{30,140,350,160,"",""}</definedName>
    <definedName name="ыв_1">{30,140,350,160,"",""}</definedName>
    <definedName name="ыв_2" localSheetId="6">{30,140,350,160,"",""}</definedName>
    <definedName name="ыв_2" localSheetId="0">{30,140,350,160,"",""}</definedName>
    <definedName name="ыв_2">{30,140,350,160,"",""}</definedName>
    <definedName name="ыв_3" localSheetId="6">{30,140,350,160,"",""}</definedName>
    <definedName name="ыв_3" localSheetId="0">{30,140,350,160,"",""}</definedName>
    <definedName name="ыв_3">{30,140,350,160,"",""}</definedName>
    <definedName name="ыв_4" localSheetId="6">{30,140,350,160,"",""}</definedName>
    <definedName name="ыв_4" localSheetId="0">{30,140,350,160,"",""}</definedName>
    <definedName name="ыв_4">{30,140,350,160,"",""}</definedName>
    <definedName name="ыв_5" localSheetId="6">{30,140,350,160,"",""}</definedName>
    <definedName name="ыв_5" localSheetId="0">{30,140,350,160,"",""}</definedName>
    <definedName name="ыв_5">{30,140,350,160,"",""}</definedName>
    <definedName name="ыва" localSheetId="6">{30,140,350,160,"",""}</definedName>
    <definedName name="ыва" localSheetId="0">{30,140,350,160,"",""}</definedName>
    <definedName name="ыва">{30,140,350,160,"",""}</definedName>
    <definedName name="ыва_1" localSheetId="6">{30,140,350,160,"",""}</definedName>
    <definedName name="ыва_1" localSheetId="0">{30,140,350,160,"",""}</definedName>
    <definedName name="ыва_1">{30,140,350,160,"",""}</definedName>
    <definedName name="ыва_2" localSheetId="6">{30,140,350,160,"",""}</definedName>
    <definedName name="ыва_2" localSheetId="0">{30,140,350,160,"",""}</definedName>
    <definedName name="ыва_2">{30,140,350,160,"",""}</definedName>
    <definedName name="ыва_3" localSheetId="6">{30,140,350,160,"",""}</definedName>
    <definedName name="ыва_3" localSheetId="0">{30,140,350,160,"",""}</definedName>
    <definedName name="ыва_3">{30,140,350,160,"",""}</definedName>
    <definedName name="ыва_4" localSheetId="6">{30,140,350,160,"",""}</definedName>
    <definedName name="ыва_4" localSheetId="0">{30,140,350,160,"",""}</definedName>
    <definedName name="ыва_4">{30,140,350,160,"",""}</definedName>
    <definedName name="ыва_5" localSheetId="6">{30,140,350,160,"",""}</definedName>
    <definedName name="ыва_5" localSheetId="0">{30,140,350,160,"",""}</definedName>
    <definedName name="ыва_5">{30,140,350,160,"",""}</definedName>
    <definedName name="ывавы" localSheetId="6">#REF!</definedName>
    <definedName name="ывавы" localSheetId="0">#REF!</definedName>
    <definedName name="ывавы">#REF!</definedName>
    <definedName name="ывап" localSheetId="6">#REF!</definedName>
    <definedName name="ывап" localSheetId="0">#REF!</definedName>
    <definedName name="ывап">#REF!</definedName>
    <definedName name="ывапролд" localSheetId="6">#REF!</definedName>
    <definedName name="ывапролд" localSheetId="0">#REF!</definedName>
    <definedName name="ывапролд">#REF!</definedName>
    <definedName name="ываыва" localSheetId="6">#REF!</definedName>
    <definedName name="ываыва" localSheetId="0">#REF!</definedName>
    <definedName name="ываыва">#REF!</definedName>
    <definedName name="ывкпирц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 localSheetId="6">DATE(yil,oy,1)</definedName>
    <definedName name="ывпрпар" localSheetId="0">DATE([0]!yil,[0]!oy,1)</definedName>
    <definedName name="ывпрпар">DATE(yil,oy,1)</definedName>
    <definedName name="ывсвапть" localSheetId="6">{30,140,350,160,"",""}</definedName>
    <definedName name="ывсвапть" localSheetId="0">{30,140,350,160,"",""}</definedName>
    <definedName name="ывсвапть">{30,140,350,160,"",""}</definedName>
    <definedName name="ывсвапть_1" localSheetId="6">{30,140,350,160,"",""}</definedName>
    <definedName name="ывсвапть_1" localSheetId="0">{30,140,350,160,"",""}</definedName>
    <definedName name="ывсвапть_1">{30,140,350,160,"",""}</definedName>
    <definedName name="ывсвапть_2" localSheetId="6">{30,140,350,160,"",""}</definedName>
    <definedName name="ывсвапть_2" localSheetId="0">{30,140,350,160,"",""}</definedName>
    <definedName name="ывсвапть_2">{30,140,350,160,"",""}</definedName>
    <definedName name="ывсвапть_3" localSheetId="6">{30,140,350,160,"",""}</definedName>
    <definedName name="ывсвапть_3" localSheetId="0">{30,140,350,160,"",""}</definedName>
    <definedName name="ывсвапть_3">{30,140,350,160,"",""}</definedName>
    <definedName name="ывсвапть_4" localSheetId="6">{30,140,350,160,"",""}</definedName>
    <definedName name="ывсвапть_4" localSheetId="0">{30,140,350,160,"",""}</definedName>
    <definedName name="ывсвапть_4">{30,140,350,160,"",""}</definedName>
    <definedName name="ывсвапть_5" localSheetId="6">{30,140,350,160,"",""}</definedName>
    <definedName name="ывсвапть_5" localSheetId="0">{30,140,350,160,"",""}</definedName>
    <definedName name="ывсвапть_5">{30,140,350,160,"",""}</definedName>
    <definedName name="ывсы" localSheetId="6">#REF!</definedName>
    <definedName name="ывсы" localSheetId="0">#REF!</definedName>
    <definedName name="ывсы">#REF!</definedName>
    <definedName name="ывы" localSheetId="6">#REF!</definedName>
    <definedName name="ывы" localSheetId="0">#REF!</definedName>
    <definedName name="ывы">#REF!</definedName>
    <definedName name="ывывавававав" localSheetId="6">#REF!</definedName>
    <definedName name="ывывавававав" localSheetId="0">#REF!</definedName>
    <definedName name="ывывавававав">#REF!</definedName>
    <definedName name="ывыввывывывы" localSheetId="0">#REF!</definedName>
    <definedName name="ывыввывывывы">#REF!</definedName>
    <definedName name="ывывыв" localSheetId="0">#REF!</definedName>
    <definedName name="ывывыв">#REF!</definedName>
    <definedName name="ыеугнеоен" localSheetId="6">DATE(yil,oy,1)</definedName>
    <definedName name="ыеугнеоен" localSheetId="0">DATE([0]!yil,[0]!oy,1)</definedName>
    <definedName name="ыеугнеоен">DATE(yil,oy,1)</definedName>
    <definedName name="ынпвдваан" localSheetId="6">#REF!</definedName>
    <definedName name="ынпвдваан" localSheetId="0">#REF!</definedName>
    <definedName name="ынпвдваан">#REF!</definedName>
    <definedName name="ыр">#N/A</definedName>
    <definedName name="ЫСЫСЫС" localSheetId="6">{30,140,350,160,"",""}</definedName>
    <definedName name="ЫСЫСЫС" localSheetId="0">{30,140,350,160,"",""}</definedName>
    <definedName name="ЫСЫСЫС">{30,140,350,160,"",""}</definedName>
    <definedName name="ЫСЫСЫС_1" localSheetId="6">{30,140,350,160,"",""}</definedName>
    <definedName name="ЫСЫСЫС_1" localSheetId="0">{30,140,350,160,"",""}</definedName>
    <definedName name="ЫСЫСЫС_1">{30,140,350,160,"",""}</definedName>
    <definedName name="ЫСЫСЫС_2" localSheetId="6">{30,140,350,160,"",""}</definedName>
    <definedName name="ЫСЫСЫС_2" localSheetId="0">{30,140,350,160,"",""}</definedName>
    <definedName name="ЫСЫСЫС_2">{30,140,350,160,"",""}</definedName>
    <definedName name="ЫСЫСЫС_3" localSheetId="6">{30,140,350,160,"",""}</definedName>
    <definedName name="ЫСЫСЫС_3" localSheetId="0">{30,140,350,160,"",""}</definedName>
    <definedName name="ЫСЫСЫС_3">{30,140,350,160,"",""}</definedName>
    <definedName name="ЫСЫСЫС_4" localSheetId="6">{30,140,350,160,"",""}</definedName>
    <definedName name="ЫСЫСЫС_4" localSheetId="0">{30,140,350,160,"",""}</definedName>
    <definedName name="ЫСЫСЫС_4">{30,140,350,160,"",""}</definedName>
    <definedName name="ЫСЫСЫС_5" localSheetId="6">{30,140,350,160,"",""}</definedName>
    <definedName name="ЫСЫСЫС_5" localSheetId="0">{30,140,350,160,"",""}</definedName>
    <definedName name="ЫСЫСЫС_5">{30,140,350,160,"",""}</definedName>
    <definedName name="ыфв" localSheetId="6">{30,140,350,160,"",""}</definedName>
    <definedName name="ыфв" localSheetId="0">{30,140,350,160,"",""}</definedName>
    <definedName name="ыфв">{30,140,350,160,"",""}</definedName>
    <definedName name="ыфв_1" localSheetId="6">{30,140,350,160,"",""}</definedName>
    <definedName name="ыфв_1" localSheetId="0">{30,140,350,160,"",""}</definedName>
    <definedName name="ыфв_1">{30,140,350,160,"",""}</definedName>
    <definedName name="ыфв_2" localSheetId="6">{30,140,350,160,"",""}</definedName>
    <definedName name="ыфв_2" localSheetId="0">{30,140,350,160,"",""}</definedName>
    <definedName name="ыфв_2">{30,140,350,160,"",""}</definedName>
    <definedName name="ыфв_3" localSheetId="6">{30,140,350,160,"",""}</definedName>
    <definedName name="ыфв_3" localSheetId="0">{30,140,350,160,"",""}</definedName>
    <definedName name="ыфв_3">{30,140,350,160,"",""}</definedName>
    <definedName name="ыфв_4" localSheetId="6">{30,140,350,160,"",""}</definedName>
    <definedName name="ыфв_4" localSheetId="0">{30,140,350,160,"",""}</definedName>
    <definedName name="ыфв_4">{30,140,350,160,"",""}</definedName>
    <definedName name="ыфв_5" localSheetId="6">{30,140,350,160,"",""}</definedName>
    <definedName name="ыфв_5" localSheetId="0">{30,140,350,160,"",""}</definedName>
    <definedName name="ыфв_5">{30,140,350,160,"",""}</definedName>
    <definedName name="ыфвчыф" localSheetId="6">#REF!</definedName>
    <definedName name="ыфвчыф" localSheetId="0">#REF!</definedName>
    <definedName name="ыфвчыф">#REF!</definedName>
    <definedName name="ыфвыфв" localSheetId="6">#REF!</definedName>
    <definedName name="ыфвыфв" localSheetId="0">#REF!</definedName>
    <definedName name="ыфвыфв">#REF!</definedName>
    <definedName name="ыцвуц">#N/A</definedName>
    <definedName name="ыцйц" localSheetId="6">TRUNC((oy-1)/3+1)</definedName>
    <definedName name="ыцйц" localSheetId="0">TRUNC(([0]!oy-1)/3+1)</definedName>
    <definedName name="ыцйц">TRUNC((oy-1)/3+1)</definedName>
    <definedName name="ыы" localSheetId="6">#REF!</definedName>
    <definedName name="ыы" localSheetId="0">#REF!</definedName>
    <definedName name="ыы">#REF!</definedName>
    <definedName name="ыыы" localSheetId="6">#REF!</definedName>
    <definedName name="ыыы" localSheetId="0">#REF!</definedName>
    <definedName name="ыыы">#REF!</definedName>
    <definedName name="ЫЫЫЫ" localSheetId="6">#REF!</definedName>
    <definedName name="ЫЫЫЫ" localSheetId="0">#REF!</definedName>
    <definedName name="ЫЫЫЫ">#REF!</definedName>
    <definedName name="ыыыыыыыыыы" localSheetId="6">TRUNC((oy-1)/3+1)</definedName>
    <definedName name="ыыыыыыыыыы" localSheetId="0">TRUNC(([0]!oy-1)/3+1)</definedName>
    <definedName name="ыыыыыыыыыы">TRUNC((oy-1)/3+1)</definedName>
    <definedName name="ыяавыамыас" localSheetId="6">#REF!</definedName>
    <definedName name="ыяавыамыас" localSheetId="0">#REF!</definedName>
    <definedName name="ыяавыамыас">#REF!</definedName>
    <definedName name="ь" localSheetId="6">{30,140,350,160,"",""}</definedName>
    <definedName name="ь" localSheetId="0">{30,140,350,160,"",""}</definedName>
    <definedName name="ь">{30,140,350,160,"",""}</definedName>
    <definedName name="ь_1" localSheetId="6">{30,140,350,160,"",""}</definedName>
    <definedName name="ь_1" localSheetId="0">{30,140,350,160,"",""}</definedName>
    <definedName name="ь_1">{30,140,350,160,"",""}</definedName>
    <definedName name="ь_2" localSheetId="6">{30,140,350,160,"",""}</definedName>
    <definedName name="ь_2" localSheetId="0">{30,140,350,160,"",""}</definedName>
    <definedName name="ь_2">{30,140,350,160,"",""}</definedName>
    <definedName name="ь_3" localSheetId="6">{30,140,350,160,"",""}</definedName>
    <definedName name="ь_3" localSheetId="0">{30,140,350,160,"",""}</definedName>
    <definedName name="ь_3">{30,140,350,160,"",""}</definedName>
    <definedName name="ь_4" localSheetId="6">{30,140,350,160,"",""}</definedName>
    <definedName name="ь_4" localSheetId="0">{30,140,350,160,"",""}</definedName>
    <definedName name="ь_4">{30,140,350,160,"",""}</definedName>
    <definedName name="ь_5" localSheetId="6">{30,140,350,160,"",""}</definedName>
    <definedName name="ь_5" localSheetId="0">{30,140,350,160,"",""}</definedName>
    <definedName name="ь_5">{30,140,350,160,"",""}</definedName>
    <definedName name="ьд" localSheetId="6">#REF!</definedName>
    <definedName name="ьд" localSheetId="0">#REF!</definedName>
    <definedName name="ьд">#REF!</definedName>
    <definedName name="ьь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ьь" localSheetId="6">TRUNC((oy-1)/3+1)</definedName>
    <definedName name="ьььь" localSheetId="0">TRUNC(([0]!oy-1)/3+1)</definedName>
    <definedName name="ьььь">TRUNC((oy-1)/3+1)</definedName>
    <definedName name="э" localSheetId="6">DATE(yil,oy,1)</definedName>
    <definedName name="э" localSheetId="0">DATE([0]!yil,[0]!oy,1)</definedName>
    <definedName name="э">DATE(yil,oy,1)</definedName>
    <definedName name="эгамов" localSheetId="6">{30,140,350,160,"",""}</definedName>
    <definedName name="эгамов" localSheetId="0">{30,140,350,160,"",""}</definedName>
    <definedName name="эгамов">{30,140,350,160,"",""}</definedName>
    <definedName name="экс" localSheetId="6">TRUNC((oy-1)/3+1)</definedName>
    <definedName name="экс" localSheetId="0">TRUNC(([0]!oy-1)/3+1)</definedName>
    <definedName name="экс">TRUNC((oy-1)/3+1)</definedName>
    <definedName name="экскав">'[21]План пр-ва_1'!$A$25:$O$25</definedName>
    <definedName name="экспор" localSheetId="6">TRUNC((oy-1)/3+1)</definedName>
    <definedName name="экспор" localSheetId="0">TRUNC(([0]!oy-1)/3+1)</definedName>
    <definedName name="экспор">TRUNC((oy-1)/3+1)</definedName>
    <definedName name="экспорт" localSheetId="6">TRUNC((oy-1)/3+1)</definedName>
    <definedName name="экспорт" localSheetId="0">TRUNC(([0]!oy-1)/3+1)</definedName>
    <definedName name="экспорт">TRUNC((oy-1)/3+1)</definedName>
    <definedName name="эл">'[29]Prog. rost tarifov'!$D$4</definedName>
    <definedName name="эл0">'[29]Prog. rost tarifov'!$C$4</definedName>
    <definedName name="эл2">'[29]Prog. rost tarifov'!$E$4</definedName>
    <definedName name="Электр" localSheetId="6">#REF!</definedName>
    <definedName name="Электр" localSheetId="0">#REF!</definedName>
    <definedName name="Электр">#REF!</definedName>
    <definedName name="элёр" localSheetId="6">#REF!</definedName>
    <definedName name="элёр" localSheetId="0">#REF!</definedName>
    <definedName name="элёр">#REF!</definedName>
    <definedName name="Элликкала" localSheetId="6">#REF!</definedName>
    <definedName name="Элликкала" localSheetId="0">#REF!</definedName>
    <definedName name="Элликкала">#REF!</definedName>
    <definedName name="ЭХА">#N/A</definedName>
    <definedName name="эшон" localSheetId="6">{228,140,350,160,"",""}</definedName>
    <definedName name="эшон" localSheetId="0">{228,140,350,160,"",""}</definedName>
    <definedName name="эшон">{228,140,350,160,"",""}</definedName>
    <definedName name="эшон_1" localSheetId="6">{228,140,350,160,"",""}</definedName>
    <definedName name="эшон_1" localSheetId="0">{228,140,350,160,"",""}</definedName>
    <definedName name="эшон_1">{228,140,350,160,"",""}</definedName>
    <definedName name="эшон_2" localSheetId="6">{228,140,350,160,"",""}</definedName>
    <definedName name="эшон_2" localSheetId="0">{228,140,350,160,"",""}</definedName>
    <definedName name="эшон_2">{228,140,350,160,"",""}</definedName>
    <definedName name="эшон_3" localSheetId="6">{228,140,350,160,"",""}</definedName>
    <definedName name="эшон_3" localSheetId="0">{228,140,350,160,"",""}</definedName>
    <definedName name="эшон_3">{228,140,350,160,"",""}</definedName>
    <definedName name="эшон_4" localSheetId="6">{228,140,350,160,"",""}</definedName>
    <definedName name="эшон_4" localSheetId="0">{228,140,350,160,"",""}</definedName>
    <definedName name="эшон_4">{228,140,350,160,"",""}</definedName>
    <definedName name="эшон_5" localSheetId="6">{228,140,350,160,"",""}</definedName>
    <definedName name="эшон_5" localSheetId="0">{228,140,350,160,"",""}</definedName>
    <definedName name="эшон_5">{228,140,350,160,"",""}</definedName>
    <definedName name="Эшонб" localSheetId="6">{228,140,350,160,"",""}</definedName>
    <definedName name="Эшонб" localSheetId="0">{228,140,350,160,"",""}</definedName>
    <definedName name="Эшонб">{228,140,350,160,"",""}</definedName>
    <definedName name="Эшонб_1" localSheetId="6">{228,140,350,160,"",""}</definedName>
    <definedName name="Эшонб_1" localSheetId="0">{228,140,350,160,"",""}</definedName>
    <definedName name="Эшонб_1">{228,140,350,160,"",""}</definedName>
    <definedName name="Эшонб_2" localSheetId="6">{228,140,350,160,"",""}</definedName>
    <definedName name="Эшонб_2" localSheetId="0">{228,140,350,160,"",""}</definedName>
    <definedName name="Эшонб_2">{228,140,350,160,"",""}</definedName>
    <definedName name="Эшонб_3" localSheetId="6">{228,140,350,160,"",""}</definedName>
    <definedName name="Эшонб_3" localSheetId="0">{228,140,350,160,"",""}</definedName>
    <definedName name="Эшонб_3">{228,140,350,160,"",""}</definedName>
    <definedName name="Эшонб_4" localSheetId="6">{228,140,350,160,"",""}</definedName>
    <definedName name="Эшонб_4" localSheetId="0">{228,140,350,160,"",""}</definedName>
    <definedName name="Эшонб_4">{228,140,350,160,"",""}</definedName>
    <definedName name="Эшонб_5" localSheetId="6">{228,140,350,160,"",""}</definedName>
    <definedName name="Эшонб_5" localSheetId="0">{228,140,350,160,"",""}</definedName>
    <definedName name="Эшонб_5">{228,140,350,160,"",""}</definedName>
    <definedName name="эшонбобо" localSheetId="6">{228,140,350,160,"",""}</definedName>
    <definedName name="эшонбобо" localSheetId="0">{228,140,350,160,"",""}</definedName>
    <definedName name="эшонбобо">{228,140,350,160,"",""}</definedName>
    <definedName name="эшонбобо_1" localSheetId="6">{228,140,350,160,"",""}</definedName>
    <definedName name="эшонбобо_1" localSheetId="0">{228,140,350,160,"",""}</definedName>
    <definedName name="эшонбобо_1">{228,140,350,160,"",""}</definedName>
    <definedName name="эшонбобо_2" localSheetId="6">{228,140,350,160,"",""}</definedName>
    <definedName name="эшонбобо_2" localSheetId="0">{228,140,350,160,"",""}</definedName>
    <definedName name="эшонбобо_2">{228,140,350,160,"",""}</definedName>
    <definedName name="эшонбобо_3" localSheetId="6">{228,140,350,160,"",""}</definedName>
    <definedName name="эшонбобо_3" localSheetId="0">{228,140,350,160,"",""}</definedName>
    <definedName name="эшонбобо_3">{228,140,350,160,"",""}</definedName>
    <definedName name="эшонбобо_4" localSheetId="6">{228,140,350,160,"",""}</definedName>
    <definedName name="эшонбобо_4" localSheetId="0">{228,140,350,160,"",""}</definedName>
    <definedName name="эшонбобо_4">{228,140,350,160,"",""}</definedName>
    <definedName name="эшонбобо_5" localSheetId="6">{228,140,350,160,"",""}</definedName>
    <definedName name="эшонбобо_5" localSheetId="0">{228,140,350,160,"",""}</definedName>
    <definedName name="эшонбобо_5">{228,140,350,160,"",""}</definedName>
    <definedName name="эээ">'[79]4707 Ф11'!$A$5:$P$1899</definedName>
    <definedName name="ээээээ" localSheetId="6" hidden="1">#REF!</definedName>
    <definedName name="ээээээ" localSheetId="0" hidden="1">#REF!</definedName>
    <definedName name="ээээээ" hidden="1">#REF!</definedName>
    <definedName name="эюяяяяя" localSheetId="6">TRUNC((oy-1)/3+1)</definedName>
    <definedName name="эюяяяяя" localSheetId="0">TRUNC(([0]!oy-1)/3+1)</definedName>
    <definedName name="эюяяяяя">TRUNC((oy-1)/3+1)</definedName>
    <definedName name="ю" localSheetId="6">#REF!</definedName>
    <definedName name="ю" localSheetId="0">#REF!</definedName>
    <definedName name="ю">#REF!</definedName>
    <definedName name="юб" localSheetId="6">#REF!</definedName>
    <definedName name="юб" localSheetId="0">#REF!</definedName>
    <definedName name="юб">#REF!</definedName>
    <definedName name="юбк" localSheetId="0">#REF!</definedName>
    <definedName name="юбк">#REF!</definedName>
    <definedName name="юдлт" localSheetId="0">#REF!</definedName>
    <definedName name="юдлт">#REF!</definedName>
    <definedName name="юкори" localSheetId="0" hidden="1">#REF!</definedName>
    <definedName name="юкори" hidden="1">#REF!</definedName>
    <definedName name="юмшатиш" localSheetId="6">{30,140,350,160,"",""}</definedName>
    <definedName name="юмшатиш" localSheetId="0">{30,140,350,160,"",""}</definedName>
    <definedName name="юмшатиш">{30,140,350,160,"",""}</definedName>
    <definedName name="юмшатиш_1" localSheetId="6">{30,140,350,160,"",""}</definedName>
    <definedName name="юмшатиш_1" localSheetId="0">{30,140,350,160,"",""}</definedName>
    <definedName name="юмшатиш_1">{30,140,350,160,"",""}</definedName>
    <definedName name="юмшатиш_2" localSheetId="6">{30,140,350,160,"",""}</definedName>
    <definedName name="юмшатиш_2" localSheetId="0">{30,140,350,160,"",""}</definedName>
    <definedName name="юмшатиш_2">{30,140,350,160,"",""}</definedName>
    <definedName name="юмшатиш_3" localSheetId="6">{30,140,350,160,"",""}</definedName>
    <definedName name="юмшатиш_3" localSheetId="0">{30,140,350,160,"",""}</definedName>
    <definedName name="юмшатиш_3">{30,140,350,160,"",""}</definedName>
    <definedName name="юмшатиш_4" localSheetId="6">{30,140,350,160,"",""}</definedName>
    <definedName name="юмшатиш_4" localSheetId="0">{30,140,350,160,"",""}</definedName>
    <definedName name="юмшатиш_4">{30,140,350,160,"",""}</definedName>
    <definedName name="юмшатиш_5" localSheetId="6">{30,140,350,160,"",""}</definedName>
    <definedName name="юмшатиш_5" localSheetId="0">{30,140,350,160,"",""}</definedName>
    <definedName name="юмшатиш_5">{30,140,350,160,"",""}</definedName>
    <definedName name="юмшок" localSheetId="6">{30,140,350,160,"",""}</definedName>
    <definedName name="юмшок" localSheetId="0">{30,140,350,160,"",""}</definedName>
    <definedName name="юмшок">{30,140,350,160,"",""}</definedName>
    <definedName name="юмшок_1" localSheetId="6">{30,140,350,160,"",""}</definedName>
    <definedName name="юмшок_1" localSheetId="0">{30,140,350,160,"",""}</definedName>
    <definedName name="юмшок_1">{30,140,350,160,"",""}</definedName>
    <definedName name="юмшок_2" localSheetId="6">{30,140,350,160,"",""}</definedName>
    <definedName name="юмшок_2" localSheetId="0">{30,140,350,160,"",""}</definedName>
    <definedName name="юмшок_2">{30,140,350,160,"",""}</definedName>
    <definedName name="юмшок_3" localSheetId="6">{30,140,350,160,"",""}</definedName>
    <definedName name="юмшок_3" localSheetId="0">{30,140,350,160,"",""}</definedName>
    <definedName name="юмшок_3">{30,140,350,160,"",""}</definedName>
    <definedName name="юмшок_4" localSheetId="6">{30,140,350,160,"",""}</definedName>
    <definedName name="юмшок_4" localSheetId="0">{30,140,350,160,"",""}</definedName>
    <definedName name="юмшок_4">{30,140,350,160,"",""}</definedName>
    <definedName name="юмшок_5" localSheetId="6">{30,140,350,160,"",""}</definedName>
    <definedName name="юмшок_5" localSheetId="0">{30,140,350,160,"",""}</definedName>
    <definedName name="юмшок_5">{30,140,350,160,"",""}</definedName>
    <definedName name="юод" localSheetId="6">{30,140,350,160,"",""}</definedName>
    <definedName name="юод" localSheetId="0">{30,140,350,160,"",""}</definedName>
    <definedName name="юод">{30,140,350,160,"",""}</definedName>
    <definedName name="юод_1" localSheetId="6">{30,140,350,160,"",""}</definedName>
    <definedName name="юод_1" localSheetId="0">{30,140,350,160,"",""}</definedName>
    <definedName name="юод_1">{30,140,350,160,"",""}</definedName>
    <definedName name="юод_2" localSheetId="6">{30,140,350,160,"",""}</definedName>
    <definedName name="юод_2" localSheetId="0">{30,140,350,160,"",""}</definedName>
    <definedName name="юод_2">{30,140,350,160,"",""}</definedName>
    <definedName name="юод_3" localSheetId="6">{30,140,350,160,"",""}</definedName>
    <definedName name="юод_3" localSheetId="0">{30,140,350,160,"",""}</definedName>
    <definedName name="юод_3">{30,140,350,160,"",""}</definedName>
    <definedName name="юод_4" localSheetId="6">{30,140,350,160,"",""}</definedName>
    <definedName name="юод_4" localSheetId="0">{30,140,350,160,"",""}</definedName>
    <definedName name="юод_4">{30,140,350,160,"",""}</definedName>
    <definedName name="юод_5" localSheetId="6">{30,140,350,160,"",""}</definedName>
    <definedName name="юод_5" localSheetId="0">{30,140,350,160,"",""}</definedName>
    <definedName name="юод_5">{30,140,350,160,"",""}</definedName>
    <definedName name="юю" localSheetId="6">#REF!</definedName>
    <definedName name="юю" localSheetId="0">#REF!</definedName>
    <definedName name="юю">#REF!</definedName>
    <definedName name="ЮЮЮ" localSheetId="6">#REF!</definedName>
    <definedName name="ЮЮЮ" localSheetId="0">#REF!</definedName>
    <definedName name="ЮЮЮ">#REF!</definedName>
    <definedName name="я" localSheetId="6">{30,140,350,160,"",""}</definedName>
    <definedName name="я" localSheetId="0">{30,140,350,160,"",""}</definedName>
    <definedName name="я">{30,140,350,160,"",""}</definedName>
    <definedName name="я.и.у.жадвал" localSheetId="6">#REF!</definedName>
    <definedName name="я.и.у.жадвал" localSheetId="0">#REF!</definedName>
    <definedName name="я.и.у.жадвал">#REF!</definedName>
    <definedName name="я\чсячсячсячсячсячсячсмячс" localSheetId="6" hidden="1">#REF!</definedName>
    <definedName name="я\чсячсячсячсячсячсячсмячс" localSheetId="0" hidden="1">#REF!</definedName>
    <definedName name="я\чсячсячсячсячсячсячсмячс" hidden="1">#REF!</definedName>
    <definedName name="я_1" localSheetId="6">{30,140,350,160,"",""}</definedName>
    <definedName name="я_1" localSheetId="0">{30,140,350,160,"",""}</definedName>
    <definedName name="я_1">{30,140,350,160,"",""}</definedName>
    <definedName name="я_2" localSheetId="6">{30,140,350,160,"",""}</definedName>
    <definedName name="я_2" localSheetId="0">{30,140,350,160,"",""}</definedName>
    <definedName name="я_2">{30,140,350,160,"",""}</definedName>
    <definedName name="я_3" localSheetId="6">{30,140,350,160,"",""}</definedName>
    <definedName name="я_3" localSheetId="0">{30,140,350,160,"",""}</definedName>
    <definedName name="я_3">{30,140,350,160,"",""}</definedName>
    <definedName name="я_4" localSheetId="6">{30,140,350,160,"",""}</definedName>
    <definedName name="я_4" localSheetId="0">{30,140,350,160,"",""}</definedName>
    <definedName name="я_4">{30,140,350,160,"",""}</definedName>
    <definedName name="я_5" localSheetId="6">{30,140,350,160,"",""}</definedName>
    <definedName name="я_5" localSheetId="0">{30,140,350,160,"",""}</definedName>
    <definedName name="я_5">{30,140,350,160,"",""}</definedName>
    <definedName name="явчақвақвақва" localSheetId="6">#REF!</definedName>
    <definedName name="явчақвақвақва" localSheetId="0">#REF!</definedName>
    <definedName name="явчақвақвақва">#REF!</definedName>
    <definedName name="ягана" localSheetId="6">{30,140,350,160,"",""}</definedName>
    <definedName name="ягана" localSheetId="0">{30,140,350,160,"",""}</definedName>
    <definedName name="ягана">{30,140,350,160,"",""}</definedName>
    <definedName name="ягана_1" localSheetId="6">{30,140,350,160,"",""}</definedName>
    <definedName name="ягана_1" localSheetId="0">{30,140,350,160,"",""}</definedName>
    <definedName name="ягана_1">{30,140,350,160,"",""}</definedName>
    <definedName name="ягана_2" localSheetId="6">{30,140,350,160,"",""}</definedName>
    <definedName name="ягана_2" localSheetId="0">{30,140,350,160,"",""}</definedName>
    <definedName name="ягана_2">{30,140,350,160,"",""}</definedName>
    <definedName name="ягана_3" localSheetId="6">{30,140,350,160,"",""}</definedName>
    <definedName name="ягана_3" localSheetId="0">{30,140,350,160,"",""}</definedName>
    <definedName name="ягана_3">{30,140,350,160,"",""}</definedName>
    <definedName name="ягана_4" localSheetId="6">{30,140,350,160,"",""}</definedName>
    <definedName name="ягана_4" localSheetId="0">{30,140,350,160,"",""}</definedName>
    <definedName name="ягана_4">{30,140,350,160,"",""}</definedName>
    <definedName name="ягана_5" localSheetId="6">{30,140,350,160,"",""}</definedName>
    <definedName name="ягана_5" localSheetId="0">{30,140,350,160,"",""}</definedName>
    <definedName name="ягана_5">{30,140,350,160,"",""}</definedName>
    <definedName name="яйяйяфяыяв" localSheetId="6">#REF!</definedName>
    <definedName name="яйяйяфяыяв" localSheetId="0">#REF!</definedName>
    <definedName name="яйяйяфяыяв">#REF!</definedName>
    <definedName name="ЯЛЛО" localSheetId="6">TRUNC((oy-1)/3+1)</definedName>
    <definedName name="ЯЛЛО" localSheetId="0">TRUNC(([0]!oy-1)/3+1)</definedName>
    <definedName name="ЯЛЛО">TRUNC((oy-1)/3+1)</definedName>
    <definedName name="ЯН2">[55]DNET!$A$5</definedName>
    <definedName name="ЯН4">[55]DNET!$A$3</definedName>
    <definedName name="ЯН5">[55]DNET!$G$7</definedName>
    <definedName name="ЯН6">[55]DNET!$G$5</definedName>
    <definedName name="янв" localSheetId="6">#REF!</definedName>
    <definedName name="янв" localSheetId="0">#REF!</definedName>
    <definedName name="янв">#REF!</definedName>
    <definedName name="январапрель" localSheetId="6">#REF!</definedName>
    <definedName name="январапрель" localSheetId="0">#REF!</definedName>
    <definedName name="январапрель">#REF!</definedName>
    <definedName name="январь">#N/A</definedName>
    <definedName name="янги">#N/A</definedName>
    <definedName name="янгиааа" localSheetId="6">{30,140,350,160,"",""}</definedName>
    <definedName name="янгиааа" localSheetId="0">{30,140,350,160,"",""}</definedName>
    <definedName name="янгиааа">{30,140,350,160,"",""}</definedName>
    <definedName name="янгиааа_1" localSheetId="6">{30,140,350,160,"",""}</definedName>
    <definedName name="янгиааа_1" localSheetId="0">{30,140,350,160,"",""}</definedName>
    <definedName name="янгиааа_1">{30,140,350,160,"",""}</definedName>
    <definedName name="янгиааа_2" localSheetId="6">{30,140,350,160,"",""}</definedName>
    <definedName name="янгиааа_2" localSheetId="0">{30,140,350,160,"",""}</definedName>
    <definedName name="янгиааа_2">{30,140,350,160,"",""}</definedName>
    <definedName name="янгиааа_3" localSheetId="6">{30,140,350,160,"",""}</definedName>
    <definedName name="янгиааа_3" localSheetId="0">{30,140,350,160,"",""}</definedName>
    <definedName name="янгиааа_3">{30,140,350,160,"",""}</definedName>
    <definedName name="янгиааа_4" localSheetId="6">{30,140,350,160,"",""}</definedName>
    <definedName name="янгиааа_4" localSheetId="0">{30,140,350,160,"",""}</definedName>
    <definedName name="янгиааа_4">{30,140,350,160,"",""}</definedName>
    <definedName name="янгиааа_5" localSheetId="6">{30,140,350,160,"",""}</definedName>
    <definedName name="янгиааа_5" localSheetId="0">{30,140,350,160,"",""}</definedName>
    <definedName name="янгиааа_5">{30,140,350,160,"",""}</definedName>
    <definedName name="янгиаааа" localSheetId="6">{30,140,350,160,"",""}</definedName>
    <definedName name="янгиаааа" localSheetId="0">{30,140,350,160,"",""}</definedName>
    <definedName name="янгиаааа">{30,140,350,160,"",""}</definedName>
    <definedName name="ЯНГИАРИКТУМАН" localSheetId="6">#REF!</definedName>
    <definedName name="ЯНГИАРИКТУМАН" localSheetId="0">#REF!</definedName>
    <definedName name="ЯНГИАРИКТУМАН">#REF!</definedName>
    <definedName name="ЯНГИБОЗОРТУМАН" localSheetId="6">#REF!</definedName>
    <definedName name="ЯНГИБОЗОРТУМАН" localSheetId="0">#REF!</definedName>
    <definedName name="ЯНГИБОЗОРТУМАН">#REF!</definedName>
    <definedName name="янгиобод" localSheetId="6">#REF!</definedName>
    <definedName name="янгиобод" localSheetId="0">#REF!</definedName>
    <definedName name="янгиобод">#REF!</definedName>
    <definedName name="яни" localSheetId="0">#REF!</definedName>
    <definedName name="яни">#REF!</definedName>
    <definedName name="яфяфяввавп" localSheetId="0">#REF!</definedName>
    <definedName name="яфяфяввавп">#REF!</definedName>
    <definedName name="ЯЧМЯЧЫВМЯВЧАС" localSheetId="0">#REF!</definedName>
    <definedName name="ЯЧМЯЧЫВМЯВЧАС">#REF!</definedName>
    <definedName name="ячсячсячсячсячс" localSheetId="0" hidden="1">#REF!</definedName>
    <definedName name="ячсячсячсячсячс" hidden="1">#REF!</definedName>
    <definedName name="ячфячфф" localSheetId="6">{30,140,350,160,"",""}</definedName>
    <definedName name="ячфячфф" localSheetId="0">{30,140,350,160,"",""}</definedName>
    <definedName name="ячфячфф">{30,140,350,160,"",""}</definedName>
    <definedName name="ячфячфф_1" localSheetId="6">{30,140,350,160,"",""}</definedName>
    <definedName name="ячфячфф_1" localSheetId="0">{30,140,350,160,"",""}</definedName>
    <definedName name="ячфячфф_1">{30,140,350,160,"",""}</definedName>
    <definedName name="ячфячфф_2" localSheetId="6">{30,140,350,160,"",""}</definedName>
    <definedName name="ячфячфф_2" localSheetId="0">{30,140,350,160,"",""}</definedName>
    <definedName name="ячфячфф_2">{30,140,350,160,"",""}</definedName>
    <definedName name="ячфячфф_3" localSheetId="6">{30,140,350,160,"",""}</definedName>
    <definedName name="ячфячфф_3" localSheetId="0">{30,140,350,160,"",""}</definedName>
    <definedName name="ячфячфф_3">{30,140,350,160,"",""}</definedName>
    <definedName name="ячфячфф_4" localSheetId="6">{30,140,350,160,"",""}</definedName>
    <definedName name="ячфячфф_4" localSheetId="0">{30,140,350,160,"",""}</definedName>
    <definedName name="ячфячфф_4">{30,140,350,160,"",""}</definedName>
    <definedName name="ячфячфф_5" localSheetId="6">{30,140,350,160,"",""}</definedName>
    <definedName name="ячфячфф_5" localSheetId="0">{30,140,350,160,"",""}</definedName>
    <definedName name="ячфячфф_5">{30,140,350,160,"",""}</definedName>
    <definedName name="яяя">#N/A</definedName>
    <definedName name="яяяяяяя" localSheetId="6">TRUNC((oy-1)/3+1)</definedName>
    <definedName name="яяяяяяя" localSheetId="0">TRUNC(([0]!oy-1)/3+1)</definedName>
    <definedName name="яяяяяяя">TRUNC((oy-1)/3+1)</definedName>
    <definedName name="ㄱㄱㄱ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localSheetId="6" hidden="1">{#N/A,#N/A,TRUE,"일정"}</definedName>
    <definedName name="ㄱㄷㄱㄱ" localSheetId="0" hidden="1">{#N/A,#N/A,TRUE,"일정"}</definedName>
    <definedName name="ㄱㄷㄱㄱ" hidden="1">{#N/A,#N/A,TRUE,"일정"}</definedName>
    <definedName name="가격" localSheetId="6">#REF!</definedName>
    <definedName name="가격" localSheetId="0">#REF!</definedName>
    <definedName name="가격">#REF!</definedName>
    <definedName name="개발차종">#N/A</definedName>
    <definedName name="검구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영계획" localSheetId="6">#REF!</definedName>
    <definedName name="경영계획" localSheetId="0">#REF!</definedName>
    <definedName name="경영계획">#REF!</definedName>
    <definedName name="경영환경" localSheetId="6" hidden="1">{#N/A,#N/A,TRUE,"일정"}</definedName>
    <definedName name="경영환경" localSheetId="0" hidden="1">{#N/A,#N/A,TRUE,"일정"}</definedName>
    <definedName name="경영환경" hidden="1">{#N/A,#N/A,TRUE,"일정"}</definedName>
    <definedName name="경쟁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" localSheetId="6" hidden="1">#REF!</definedName>
    <definedName name="계획" localSheetId="0" hidden="1">#REF!</definedName>
    <definedName name="계획" hidden="1">#REF!</definedName>
    <definedName name="고로" localSheetId="6" hidden="1">{#N/A,#N/A,TRUE,"일정"}</definedName>
    <definedName name="고로" localSheetId="0" hidden="1">{#N/A,#N/A,TRUE,"일정"}</definedName>
    <definedName name="고로" hidden="1">{#N/A,#N/A,TRUE,"일정"}</definedName>
    <definedName name="공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금형" localSheetId="6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localSheetId="0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localSheetId="6" hidden="1">{#N/A,#N/A,TRUE,"일정"}</definedName>
    <definedName name="금형상세" localSheetId="0" hidden="1">{#N/A,#N/A,TRUE,"일정"}</definedName>
    <definedName name="금형상세" hidden="1">{#N/A,#N/A,TRUE,"일정"}</definedName>
    <definedName name="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 localSheetId="6">#REF!</definedName>
    <definedName name="김" localSheetId="0">#REF!</definedName>
    <definedName name="김">#REF!</definedName>
    <definedName name="김두만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localSheetId="6" hidden="1">{#N/A,#N/A,FALSE,"단축1";#N/A,#N/A,FALSE,"단축2";#N/A,#N/A,FALSE,"단축3";#N/A,#N/A,FALSE,"장축";#N/A,#N/A,FALSE,"4WD"}</definedName>
    <definedName name="김성냔" localSheetId="0" hidden="1">{#N/A,#N/A,FALSE,"단축1";#N/A,#N/A,FALSE,"단축2";#N/A,#N/A,FALSE,"단축3";#N/A,#N/A,FALSE,"장축";#N/A,#N/A,FALSE,"4WD"}</definedName>
    <definedName name="김성냔" hidden="1">{#N/A,#N/A,FALSE,"단축1";#N/A,#N/A,FALSE,"단축2";#N/A,#N/A,FALSE,"단축3";#N/A,#N/A,FALSE,"장축";#N/A,#N/A,FALSE,"4WD"}</definedName>
    <definedName name="김세일">#N/A</definedName>
    <definedName name="김일">#N/A</definedName>
    <definedName name="김일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localSheetId="6" hidden="1">{#N/A,#N/A,TRUE,"일정"}</definedName>
    <definedName name="ㄴㅇㅁㄹㄴㄹ" localSheetId="0" hidden="1">{#N/A,#N/A,TRUE,"일정"}</definedName>
    <definedName name="ㄴㅇㅁㄹㄴㄹ" hidden="1">{#N/A,#N/A,TRUE,"일정"}</definedName>
    <definedName name="너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localSheetId="6" hidden="1">{#N/A,#N/A,TRUE,"일정"}</definedName>
    <definedName name="노ㄷㄷㅅ" localSheetId="0" hidden="1">{#N/A,#N/A,TRUE,"일정"}</definedName>
    <definedName name="노ㄷㄷㅅ" hidden="1">{#N/A,#N/A,TRUE,"일정"}</definedName>
    <definedName name="ㄷㅈ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6" hidden="1">{#N/A,#N/A,FALSE,"BODY"}</definedName>
    <definedName name="단가" localSheetId="2" hidden="1">{#N/A,#N/A,FALSE,"BODY"}</definedName>
    <definedName name="단가" localSheetId="0" hidden="1">{#N/A,#N/A,FALSE,"BODY"}</definedName>
    <definedName name="단가" hidden="1">{#N/A,#N/A,FALSE,"BODY"}</definedName>
    <definedName name="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로커커버" localSheetId="6" hidden="1">{#N/A,#N/A,FALSE,"단축1";#N/A,#N/A,FALSE,"단축2";#N/A,#N/A,FALSE,"단축3";#N/A,#N/A,FALSE,"장축";#N/A,#N/A,FALSE,"4WD"}</definedName>
    <definedName name="로커커버" localSheetId="0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루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localSheetId="6" hidden="1">{#N/A,#N/A,FALSE,"신규dep";#N/A,#N/A,FALSE,"신규dep-금형상각후";#N/A,#N/A,FALSE,"신규dep-연구비상각후";#N/A,#N/A,FALSE,"신규dep-기계,공구상각후"}</definedName>
    <definedName name="ㅁ" localSheetId="0" hidden="1">{#N/A,#N/A,FALSE,"신규dep";#N/A,#N/A,FALSE,"신규dep-금형상각후";#N/A,#N/A,FALSE,"신규dep-연구비상각후";#N/A,#N/A,FALSE,"신규dep-기계,공구상각후"}</definedName>
    <definedName name="ㅁ" hidden="1">{#N/A,#N/A,FALSE,"신규dep";#N/A,#N/A,FALSE,"신규dep-금형상각후";#N/A,#N/A,FALSE,"신규dep-연구비상각후";#N/A,#N/A,FALSE,"신규dep-기계,공구상각후"}</definedName>
    <definedName name="ㅁ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ㄻㅈㄹ" localSheetId="6" hidden="1">{#N/A,#N/A,FALSE,"신규dep";#N/A,#N/A,FALSE,"신규dep-금형상각후";#N/A,#N/A,FALSE,"신규dep-연구비상각후";#N/A,#N/A,FALSE,"신규dep-기계,공구상각후"}</definedName>
    <definedName name="ㅁㄹㄻㅈㄹ" localSheetId="0" hidden="1">{#N/A,#N/A,FALSE,"신규dep";#N/A,#N/A,FALSE,"신규dep-금형상각후";#N/A,#N/A,FALSE,"신규dep-연구비상각후";#N/A,#N/A,FALSE,"신규dep-기계,공구상각후"}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ㅁ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localSheetId="6" hidden="1">{#N/A,#N/A,FALSE,"단축1";#N/A,#N/A,FALSE,"단축2";#N/A,#N/A,FALSE,"단축3";#N/A,#N/A,FALSE,"장축";#N/A,#N/A,FALSE,"4WD"}</definedName>
    <definedName name="목차" localSheetId="0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목표예산참조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localSheetId="6" hidden="1">{#N/A,#N/A,TRUE,"일정"}</definedName>
    <definedName name="몰라" localSheetId="0" hidden="1">{#N/A,#N/A,TRUE,"일정"}</definedName>
    <definedName name="몰라" hidden="1">{#N/A,#N/A,TRUE,"일정"}</definedName>
    <definedName name="문제점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localSheetId="6" hidden="1">{#N/A,#N/A,TRUE,"일정"}</definedName>
    <definedName name="물류" localSheetId="0" hidden="1">{#N/A,#N/A,TRUE,"일정"}</definedName>
    <definedName name="물류" hidden="1">{#N/A,#N/A,TRUE,"일정"}</definedName>
    <definedName name="물류혁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localSheetId="6" hidden="1">{#N/A,#N/A,TRUE,"일정"}</definedName>
    <definedName name="므" localSheetId="0" hidden="1">{#N/A,#N/A,TRUE,"일정"}</definedName>
    <definedName name="므" hidden="1">{#N/A,#N/A,TRUE,"일정"}</definedName>
    <definedName name="미" localSheetId="6" hidden="1">{#N/A,#N/A,TRUE,"일정"}</definedName>
    <definedName name="미" localSheetId="2" hidden="1">{#N/A,#N/A,TRUE,"일정"}</definedName>
    <definedName name="미" localSheetId="0" hidden="1">{#N/A,#N/A,TRUE,"일정"}</definedName>
    <definedName name="미" hidden="1">{#N/A,#N/A,TRUE,"일정"}</definedName>
    <definedName name="미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localSheetId="6" hidden="1">{#N/A,#N/A,TRUE,"일정"}</definedName>
    <definedName name="박정" localSheetId="0" hidden="1">{#N/A,#N/A,TRUE,"일정"}</definedName>
    <definedName name="박정" hidden="1">{#N/A,#N/A,TRUE,"일정"}</definedName>
    <definedName name="반영" localSheetId="6" hidden="1">{#N/A,#N/A,TRUE,"일정"}</definedName>
    <definedName name="반영" localSheetId="0" hidden="1">{#N/A,#N/A,TRUE,"일정"}</definedName>
    <definedName name="반영" hidden="1">{#N/A,#N/A,TRUE,"일정"}</definedName>
    <definedName name="변경목차" localSheetId="6" hidden="1">{#N/A,#N/A,FALSE,"단축1";#N/A,#N/A,FALSE,"단축2";#N/A,#N/A,FALSE,"단축3";#N/A,#N/A,FALSE,"장축";#N/A,#N/A,FALSE,"4WD"}</definedName>
    <definedName name="변경목차" localSheetId="0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6" hidden="1">{#N/A,#N/A,FALSE,"BODY"}</definedName>
    <definedName name="병수3" localSheetId="2" hidden="1">{#N/A,#N/A,FALSE,"BODY"}</definedName>
    <definedName name="병수3" localSheetId="0" hidden="1">{#N/A,#N/A,FALSE,"BODY"}</definedName>
    <definedName name="병수3" hidden="1">{#N/A,#N/A,FALSE,"BODY"}</definedName>
    <definedName name="보고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부채현황">#N/A</definedName>
    <definedName name="분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비교2" localSheetId="6">#REF!</definedName>
    <definedName name="비교2" localSheetId="0">#REF!</definedName>
    <definedName name="비교2">#REF!</definedName>
    <definedName name="ㅅㄹ녀ㅛㅅ누ㅛㅅㄴ구ㅛㅅㄱ누" localSheetId="6" hidden="1">{#N/A,#N/A,TRUE,"일정"}</definedName>
    <definedName name="ㅅㄹ녀ㅛㅅ누ㅛㅅㄴ구ㅛㅅㄱ누" localSheetId="0" hidden="1">{#N/A,#N/A,TRUE,"일정"}</definedName>
    <definedName name="ㅅㄹ녀ㅛㅅ누ㅛㅅㄴ구ㅛㅅㄱ누" hidden="1">{#N/A,#N/A,TRUE,"일정"}</definedName>
    <definedName name="ㅅㅅㅅ" localSheetId="6" hidden="1">{#N/A,#N/A,TRUE,"일정"}</definedName>
    <definedName name="ㅅㅅㅅ" localSheetId="0" hidden="1">{#N/A,#N/A,TRUE,"일정"}</definedName>
    <definedName name="ㅅㅅㅅ" hidden="1">{#N/A,#N/A,TRUE,"일정"}</definedName>
    <definedName name="사양비교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환경" localSheetId="6" hidden="1">{#N/A,#N/A,FALSE,"BODY"}</definedName>
    <definedName name="사업환경" localSheetId="2" hidden="1">{#N/A,#N/A,FALSE,"BODY"}</definedName>
    <definedName name="사업환경" localSheetId="0" hidden="1">{#N/A,#N/A,FALSE,"BODY"}</definedName>
    <definedName name="사업환경" hidden="1">{#N/A,#N/A,FALSE,"BODY"}</definedName>
    <definedName name="새일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localSheetId="6" hidden="1">{#N/A,#N/A,TRUE,"일정"}</definedName>
    <definedName name="생산3" localSheetId="0" hidden="1">{#N/A,#N/A,TRUE,"일정"}</definedName>
    <definedName name="생산3" hidden="1">{#N/A,#N/A,TRUE,"일정"}</definedName>
    <definedName name="생산능력" localSheetId="6">#REF!</definedName>
    <definedName name="생산능력" localSheetId="0">#REF!</definedName>
    <definedName name="생산능력">#REF!</definedName>
    <definedName name="생산일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성명" localSheetId="6">#REF!</definedName>
    <definedName name="성명" localSheetId="0">#REF!</definedName>
    <definedName name="성명">#REF!</definedName>
    <definedName name="세부실행2" localSheetId="6" hidden="1">{#N/A,#N/A,TRUE,"일정"}</definedName>
    <definedName name="세부실행2" localSheetId="0" hidden="1">{#N/A,#N/A,TRUE,"일정"}</definedName>
    <definedName name="세부실행2" hidden="1">{#N/A,#N/A,TRUE,"일정"}</definedName>
    <definedName name="세일">#N/A</definedName>
    <definedName name="셀리카" localSheetId="6" hidden="1">#REF!</definedName>
    <definedName name="셀리카" localSheetId="0" hidden="1">#REF!</definedName>
    <definedName name="셀리카" hidden="1">#REF!</definedName>
    <definedName name="손익" localSheetId="6" hidden="1">{#N/A,#N/A,FALSE,"BODY"}</definedName>
    <definedName name="손익" localSheetId="2" hidden="1">{#N/A,#N/A,FALSE,"BODY"}</definedName>
    <definedName name="손익" localSheetId="0" hidden="1">{#N/A,#N/A,FALSE,"BODY"}</definedName>
    <definedName name="손익" hidden="1">{#N/A,#N/A,FALSE,"BODY"}</definedName>
    <definedName name="수정" localSheetId="6" hidden="1">{#N/A,#N/A,TRUE,"일정"}</definedName>
    <definedName name="수정" localSheetId="0" hidden="1">{#N/A,#N/A,TRUE,"일정"}</definedName>
    <definedName name="수정" hidden="1">{#N/A,#N/A,TRUE,"일정"}</definedName>
    <definedName name="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6">[0]!_a1Z,[0]!_a2Z</definedName>
    <definedName name="시설투자" localSheetId="0">[0]!_a1Z,[0]!_a2Z</definedName>
    <definedName name="시설투자">[0]!_a1Z,[0]!_a2Z</definedName>
    <definedName name="시설투자2" localSheetId="6">[0]!_a1Z,[0]!_a2Z</definedName>
    <definedName name="시설투자2" localSheetId="0">[0]!_a1Z,[0]!_a2Z</definedName>
    <definedName name="시설투자2">[0]!_a1Z,[0]!_a2Z</definedName>
    <definedName name="시장" localSheetId="6">#REF!</definedName>
    <definedName name="시장" localSheetId="0">#REF!</definedName>
    <definedName name="시장">#REF!</definedName>
    <definedName name="신규" localSheetId="6" hidden="1">{#N/A,#N/A,FALSE,"신규dep";#N/A,#N/A,FALSE,"신규dep-금형상각후";#N/A,#N/A,FALSE,"신규dep-연구비상각후";#N/A,#N/A,FALSE,"신규dep-기계,공구상각후"}</definedName>
    <definedName name="신규" localSheetId="0" hidden="1">{#N/A,#N/A,FALSE,"신규dep";#N/A,#N/A,FALSE,"신규dep-금형상각후";#N/A,#N/A,FALSE,"신규dep-연구비상각후";#N/A,#N/A,FALSE,"신규dep-기계,공구상각후"}</definedName>
    <definedName name="신규" hidden="1">{#N/A,#N/A,FALSE,"신규dep";#N/A,#N/A,FALSE,"신규dep-금형상각후";#N/A,#N/A,FALSE,"신규dep-연구비상각후";#N/A,#N/A,FALSE,"신규dep-기계,공구상각후"}</definedName>
    <definedName name="신용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localSheetId="6" hidden="1">{#N/A,#N/A,FALSE,"단축1";#N/A,#N/A,FALSE,"단축2";#N/A,#N/A,FALSE,"단축3";#N/A,#N/A,FALSE,"장축";#N/A,#N/A,FALSE,"4WD"}</definedName>
    <definedName name="ㅇㄴㅁㄹㅈㅇ" localSheetId="0" hidden="1">{#N/A,#N/A,FALSE,"단축1";#N/A,#N/A,FALSE,"단축2";#N/A,#N/A,FALSE,"단축3";#N/A,#N/A,FALSE,"장축";#N/A,#N/A,FALSE,"4WD"}</definedName>
    <definedName name="ㅇㄴㅁㄹㅈㅇ" hidden="1">{#N/A,#N/A,FALSE,"단축1";#N/A,#N/A,FALSE,"단축2";#N/A,#N/A,FALSE,"단축3";#N/A,#N/A,FALSE,"장축";#N/A,#N/A,FALSE,"4WD"}</definedName>
    <definedName name="ㅇㅇㄳ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 localSheetId="6">#REF!</definedName>
    <definedName name="ㅇㅇㅇ" localSheetId="0">#REF!</definedName>
    <definedName name="ㅇㅇㅇ">#REF!</definedName>
    <definedName name="ㅇㅇㅇㅇㅇ" localSheetId="6" hidden="1">{#VALUE!,#N/A,TRUE,0}</definedName>
    <definedName name="ㅇㅇㅇㅇㅇ" localSheetId="2" hidden="1">{#VALUE!,#N/A,TRUE,0}</definedName>
    <definedName name="ㅇㅇㅇㅇㅇ" localSheetId="0" hidden="1">{#VALUE!,#N/A,TRUE,0}</definedName>
    <definedName name="ㅇㅇㅇㅇㅇ" hidden="1">{#VALUE!,#N/A,TRUE,0}</definedName>
    <definedName name="ㅇㅇㅇㅇㅇㅇㅇㅇㅇㅇㅇ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가계획" localSheetId="6" hidden="1">{#N/A,#N/A,FALSE,"BODY"}</definedName>
    <definedName name="원가계획" localSheetId="2" hidden="1">{#N/A,#N/A,FALSE,"BODY"}</definedName>
    <definedName name="원가계획" localSheetId="0" hidden="1">{#N/A,#N/A,FALSE,"BODY"}</definedName>
    <definedName name="원가계획" hidden="1">{#N/A,#N/A,FALSE,"BODY"}</definedName>
    <definedName name="원주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유사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천년비용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6">#REF!</definedName>
    <definedName name="인쇄제목" localSheetId="0">#REF!</definedName>
    <definedName name="인쇄제목">#REF!</definedName>
    <definedName name="일">#N/A</definedName>
    <definedName name="일반경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입범석" localSheetId="6">#REF!</definedName>
    <definedName name="입범석" localSheetId="0">#REF!</definedName>
    <definedName name="입범석">#REF!</definedName>
    <definedName name="ㅈ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localSheetId="6" hidden="1">{#N/A,#N/A,TRUE,"일정"}</definedName>
    <definedName name="ㅈㅈㅈ" localSheetId="0" hidden="1">{#N/A,#N/A,TRUE,"일정"}</definedName>
    <definedName name="ㅈㅈㅈ" hidden="1">{#N/A,#N/A,TRUE,"일정"}</definedName>
    <definedName name="자료2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료비" localSheetId="6" hidden="1">{#N/A,#N/A,FALSE,"BODY"}</definedName>
    <definedName name="재료비" localSheetId="2" hidden="1">{#N/A,#N/A,FALSE,"BODY"}</definedName>
    <definedName name="재료비" localSheetId="0" hidden="1">{#N/A,#N/A,FALSE,"BODY"}</definedName>
    <definedName name="재료비" hidden="1">{#N/A,#N/A,FALSE,"BODY"}</definedName>
    <definedName name="저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장su" localSheetId="6">#REF!</definedName>
    <definedName name="전장su" localSheetId="0">#REF!</definedName>
    <definedName name="전장su">#REF!</definedName>
    <definedName name="정비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종원">#N/A</definedName>
    <definedName name="중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localSheetId="6" hidden="1">{#N/A,#N/A,TRUE,"일정"}</definedName>
    <definedName name="중점추진" localSheetId="0" hidden="1">{#N/A,#N/A,TRUE,"일정"}</definedName>
    <definedName name="중점추진" hidden="1">{#N/A,#N/A,TRUE,"일정"}</definedName>
    <definedName name="중표지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localSheetId="6" hidden="1">{#N/A,#N/A,TRUE,"일정"}</definedName>
    <definedName name="지그부하1" localSheetId="0" hidden="1">{#N/A,#N/A,TRUE,"일정"}</definedName>
    <definedName name="지그부하1" hidden="1">{#N/A,#N/A,TRUE,"일정"}</definedName>
    <definedName name="지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6" hidden="1">{#N/A,#N/A,TRUE,"일정"}</definedName>
    <definedName name="차차" localSheetId="2" hidden="1">{#N/A,#N/A,TRUE,"일정"}</definedName>
    <definedName name="차차" localSheetId="0" hidden="1">{#N/A,#N/A,TRUE,"일정"}</definedName>
    <definedName name="차차" hidden="1">{#N/A,#N/A,TRUE,"일정"}</definedName>
    <definedName name="차체1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 localSheetId="6">#REF!</definedName>
    <definedName name="차체2" localSheetId="0">#REF!</definedName>
    <definedName name="차체2">#REF!</definedName>
    <definedName name="차체5JP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ㅐ" localSheetId="6" hidden="1">{"'Monthly 1997'!$A$3:$S$89"}</definedName>
    <definedName name="초ㅐ" localSheetId="2" hidden="1">{"'Monthly 1997'!$A$3:$S$89"}</definedName>
    <definedName name="초ㅐ" localSheetId="0" hidden="1">{"'Monthly 1997'!$A$3:$S$89"}</definedName>
    <definedName name="초ㅐ" hidden="1">{"'Monthly 1997'!$A$3:$S$89"}</definedName>
    <definedName name="추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커버" localSheetId="6">[0]!_a1Z,[0]!_a2Z</definedName>
    <definedName name="커버" localSheetId="0">[0]!_a1Z,[0]!_a2Z</definedName>
    <definedName name="커버">[0]!_a1Z,[0]!_a2Z</definedName>
    <definedName name="ㅌㅌㅌ" localSheetId="6" hidden="1">{#N/A,#N/A,TRUE,"일정"}</definedName>
    <definedName name="ㅌㅌㅌ" localSheetId="0" hidden="1">{#N/A,#N/A,TRUE,"일정"}</definedName>
    <definedName name="ㅌㅌㅌ" hidden="1">{#N/A,#N/A,TRUE,"일정"}</definedName>
    <definedName name="타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템플리트모듈1" localSheetId="6">[0]!BlankMacro1</definedName>
    <definedName name="템플리트모듈1" localSheetId="0">[0]!BlankMacro1</definedName>
    <definedName name="템플리트모듈1">[0]!BlankMacro1</definedName>
    <definedName name="템플리트모듈2" localSheetId="6">[0]!BlankMacro1</definedName>
    <definedName name="템플리트모듈2" localSheetId="0">[0]!BlankMacro1</definedName>
    <definedName name="템플리트모듈2">[0]!BlankMacro1</definedName>
    <definedName name="템플리트모듈3" localSheetId="6">[0]!BlankMacro1</definedName>
    <definedName name="템플리트모듈3" localSheetId="0">[0]!BlankMacro1</definedName>
    <definedName name="템플리트모듈3">[0]!BlankMacro1</definedName>
    <definedName name="템플리트모듈4" localSheetId="6">[0]!BlankMacro1</definedName>
    <definedName name="템플리트모듈4" localSheetId="0">[0]!BlankMacro1</definedName>
    <definedName name="템플리트모듈4">[0]!BlankMacro1</definedName>
    <definedName name="템플리트모듈5" localSheetId="6">[0]!BlankMacro1</definedName>
    <definedName name="템플리트모듈5" localSheetId="0">[0]!BlankMacro1</definedName>
    <definedName name="템플리트모듈5">[0]!BlankMacro1</definedName>
    <definedName name="템플리트모듈6" localSheetId="6">[0]!BlankMacro1</definedName>
    <definedName name="템플리트모듈6" localSheetId="0">[0]!BlankMacro1</definedName>
    <definedName name="템플리트모듈6">[0]!BlankMacro1</definedName>
    <definedName name="투자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" localSheetId="6" hidden="1">{#N/A,#N/A,TRUE,"일정"}</definedName>
    <definedName name="투자사업" localSheetId="0" hidden="1">{#N/A,#N/A,TRUE,"일정"}</definedName>
    <definedName name="투자사업" hidden="1">{#N/A,#N/A,TRUE,"일정"}</definedName>
    <definedName name="투자지출CAS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localSheetId="6" hidden="1">{#N/A,#N/A,TRUE,"일정"}</definedName>
    <definedName name="펜다" localSheetId="0" hidden="1">{#N/A,#N/A,TRUE,"일정"}</definedName>
    <definedName name="펜다" hidden="1">{#N/A,#N/A,TRUE,"일정"}</definedName>
    <definedName name="품목" localSheetId="6">#REF!</definedName>
    <definedName name="품목" localSheetId="0">#REF!</definedName>
    <definedName name="품목">#REF!</definedName>
    <definedName name="프레스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확인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localSheetId="6" hidden="1">{#N/A,#N/A,TRUE,"일정"}</definedName>
    <definedName name="ㅓㄹ" localSheetId="0" hidden="1">{#N/A,#N/A,TRUE,"일정"}</definedName>
    <definedName name="ㅓㄹ" hidden="1">{#N/A,#N/A,TRUE,"일정"}</definedName>
    <definedName name="ㅓㅓㄹ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localSheetId="6" hidden="1">{#N/A,#N/A,TRUE,"일정"}</definedName>
    <definedName name="ㅗㄱㄴㅇㅁ" localSheetId="0" hidden="1">{#N/A,#N/A,TRUE,"일정"}</definedName>
    <definedName name="ㅗㄱㄴㅇㅁ" hidden="1">{#N/A,#N/A,TRUE,"일정"}</definedName>
    <definedName name="ㅗㅗㅗㅗㅗㅗㅗㅗㅗㅗ" localSheetId="6" hidden="1">{#N/A,#N/A,TRUE,"일정"}</definedName>
    <definedName name="ㅗㅗㅗㅗㅗㅗㅗㅗㅗㅗ" localSheetId="0" hidden="1">{#N/A,#N/A,TRUE,"일정"}</definedName>
    <definedName name="ㅗㅗㅗㅗㅗㅗㅗㅗㅗㅗ" hidden="1">{#N/A,#N/A,TRUE,"일정"}</definedName>
    <definedName name="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localSheetId="6" hidden="1">{#N/A,#N/A,TRUE,"일정"}</definedName>
    <definedName name="ㅛㄱ됴ㄱㄷ죠ㅅㄱ됴ㅅㄱㄷ죡ㄷ죠" localSheetId="0" hidden="1">{#N/A,#N/A,TRUE,"일정"}</definedName>
    <definedName name="ㅛㄱ됴ㄱㄷ죠ㅅㄱ됴ㅅㄱㄷ죡ㄷ죠" hidden="1">{#N/A,#N/A,TRUE,"일정"}</definedName>
    <definedName name="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localSheetId="6" hidden="1">{#N/A,#N/A,TRUE,"일정"}</definedName>
    <definedName name="ㅜㅛㅅㄱ누ㅛㅅㄱ누ㅛㅅㄴ구ㅛㅅㄱㄴ" localSheetId="0" hidden="1">{#N/A,#N/A,TRUE,"일정"}</definedName>
    <definedName name="ㅜㅛㅅㄱ누ㅛㅅㄱ누ㅛㅅㄴ구ㅛㅅㄱㄴ" hidden="1">{#N/A,#N/A,TRUE,"일정"}</definedName>
    <definedName name="ㅠㅠㅠ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62913"/>
</workbook>
</file>

<file path=xl/calcChain.xml><?xml version="1.0" encoding="utf-8"?>
<calcChain xmlns="http://schemas.openxmlformats.org/spreadsheetml/2006/main">
  <c r="C6" i="10" l="1"/>
  <c r="B17" i="8" l="1"/>
  <c r="B18" i="8" s="1"/>
  <c r="B19" i="8" s="1"/>
  <c r="B20" i="8" s="1"/>
  <c r="B8" i="8"/>
  <c r="B9" i="8" s="1"/>
  <c r="B10" i="8" s="1"/>
  <c r="B11" i="8" s="1"/>
  <c r="B12" i="8" s="1"/>
  <c r="B13" i="8" s="1"/>
  <c r="B14" i="8" s="1"/>
  <c r="B15" i="8" s="1"/>
  <c r="B16" i="8" s="1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N22" i="7" l="1"/>
  <c r="N21" i="7"/>
  <c r="Q21" i="7" s="1"/>
  <c r="N20" i="7"/>
  <c r="N19" i="7"/>
  <c r="N18" i="7"/>
  <c r="Q18" i="7" s="1"/>
  <c r="N17" i="7"/>
  <c r="P17" i="7" s="1"/>
  <c r="N16" i="7"/>
  <c r="Q16" i="7" s="1"/>
  <c r="N15" i="7"/>
  <c r="Q15" i="7" s="1"/>
  <c r="N14" i="7"/>
  <c r="Q14" i="7" s="1"/>
  <c r="N13" i="7"/>
  <c r="Q13" i="7" s="1"/>
  <c r="N12" i="7"/>
  <c r="N11" i="7"/>
  <c r="N10" i="7"/>
  <c r="Q10" i="7" s="1"/>
  <c r="N9" i="7"/>
  <c r="Q9" i="7" s="1"/>
  <c r="N8" i="7"/>
  <c r="Q8" i="7" s="1"/>
  <c r="N7" i="7"/>
  <c r="Q7" i="7" s="1"/>
  <c r="I22" i="7"/>
  <c r="D22" i="7"/>
  <c r="Q22" i="7"/>
  <c r="P22" i="7"/>
  <c r="O22" i="7" s="1"/>
  <c r="Q20" i="7"/>
  <c r="P20" i="7"/>
  <c r="O20" i="7" s="1"/>
  <c r="Q19" i="7"/>
  <c r="P19" i="7"/>
  <c r="O19" i="7" s="1"/>
  <c r="P14" i="7"/>
  <c r="Q12" i="7"/>
  <c r="P12" i="7"/>
  <c r="O12" i="7" s="1"/>
  <c r="Q11" i="7"/>
  <c r="P11" i="7"/>
  <c r="O11" i="7"/>
  <c r="P10" i="7"/>
  <c r="Q17" i="7" l="1"/>
  <c r="O17" i="7" s="1"/>
  <c r="P18" i="7"/>
  <c r="O18" i="7" s="1"/>
  <c r="P8" i="7"/>
  <c r="P7" i="7"/>
  <c r="O7" i="7" s="1"/>
  <c r="O14" i="7"/>
  <c r="O8" i="7"/>
  <c r="O10" i="7"/>
  <c r="P13" i="7"/>
  <c r="P21" i="7"/>
  <c r="P9" i="7"/>
  <c r="P15" i="7"/>
  <c r="N6" i="7"/>
  <c r="P16" i="7"/>
  <c r="Q6" i="7"/>
  <c r="K22" i="7"/>
  <c r="V22" i="7" s="1"/>
  <c r="F22" i="7"/>
  <c r="S22" i="7" s="1"/>
  <c r="L22" i="7"/>
  <c r="J22" i="7" s="1"/>
  <c r="U22" i="7" s="1"/>
  <c r="G22" i="7"/>
  <c r="T22" i="7" s="1"/>
  <c r="G21" i="7"/>
  <c r="T21" i="7" s="1"/>
  <c r="H21" i="7"/>
  <c r="I21" i="7" s="1"/>
  <c r="L21" i="7" s="1"/>
  <c r="C20" i="7"/>
  <c r="C21" i="7"/>
  <c r="D21" i="7" s="1"/>
  <c r="F21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W21" i="7" l="1"/>
  <c r="O13" i="7"/>
  <c r="W22" i="7"/>
  <c r="C19" i="7"/>
  <c r="D20" i="7"/>
  <c r="O16" i="7"/>
  <c r="O15" i="7"/>
  <c r="O9" i="7"/>
  <c r="O21" i="7"/>
  <c r="S21" i="7"/>
  <c r="K21" i="7"/>
  <c r="J21" i="7" s="1"/>
  <c r="P6" i="7"/>
  <c r="E22" i="7"/>
  <c r="R22" i="7" s="1"/>
  <c r="E21" i="7"/>
  <c r="H20" i="7"/>
  <c r="G20" i="7" l="1"/>
  <c r="T20" i="7" s="1"/>
  <c r="F20" i="7"/>
  <c r="C18" i="7"/>
  <c r="D19" i="7"/>
  <c r="R21" i="7"/>
  <c r="U21" i="7"/>
  <c r="O6" i="7"/>
  <c r="V21" i="7"/>
  <c r="H19" i="7"/>
  <c r="I20" i="7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7" i="3"/>
  <c r="D6" i="3"/>
  <c r="Y22" i="5"/>
  <c r="W22" i="5"/>
  <c r="U22" i="5"/>
  <c r="S22" i="5"/>
  <c r="Q22" i="5"/>
  <c r="P22" i="5"/>
  <c r="L22" i="5"/>
  <c r="K22" i="5"/>
  <c r="D22" i="5"/>
  <c r="Y21" i="5"/>
  <c r="W21" i="5"/>
  <c r="U21" i="5"/>
  <c r="S21" i="5"/>
  <c r="Q21" i="5"/>
  <c r="P21" i="5"/>
  <c r="L21" i="5"/>
  <c r="K21" i="5"/>
  <c r="D21" i="5"/>
  <c r="Y20" i="5"/>
  <c r="W20" i="5"/>
  <c r="U20" i="5"/>
  <c r="S20" i="5"/>
  <c r="Q20" i="5"/>
  <c r="P20" i="5"/>
  <c r="L20" i="5"/>
  <c r="K20" i="5"/>
  <c r="D20" i="5"/>
  <c r="Y19" i="5"/>
  <c r="W19" i="5"/>
  <c r="U19" i="5"/>
  <c r="S19" i="5"/>
  <c r="Q19" i="5"/>
  <c r="P19" i="5"/>
  <c r="L19" i="5"/>
  <c r="K19" i="5"/>
  <c r="D19" i="5"/>
  <c r="Y18" i="5"/>
  <c r="W18" i="5"/>
  <c r="U18" i="5"/>
  <c r="S18" i="5"/>
  <c r="Q18" i="5"/>
  <c r="P18" i="5"/>
  <c r="L18" i="5"/>
  <c r="K18" i="5"/>
  <c r="D18" i="5"/>
  <c r="Y17" i="5"/>
  <c r="W17" i="5"/>
  <c r="U17" i="5"/>
  <c r="S17" i="5"/>
  <c r="Q17" i="5"/>
  <c r="P17" i="5"/>
  <c r="L17" i="5"/>
  <c r="K17" i="5"/>
  <c r="D17" i="5"/>
  <c r="Y16" i="5"/>
  <c r="W16" i="5"/>
  <c r="U16" i="5"/>
  <c r="S16" i="5"/>
  <c r="Q16" i="5"/>
  <c r="P16" i="5"/>
  <c r="L16" i="5"/>
  <c r="K16" i="5"/>
  <c r="D16" i="5"/>
  <c r="Y15" i="5"/>
  <c r="W15" i="5"/>
  <c r="U15" i="5"/>
  <c r="S15" i="5"/>
  <c r="Q15" i="5"/>
  <c r="P15" i="5"/>
  <c r="L15" i="5"/>
  <c r="K15" i="5"/>
  <c r="D15" i="5"/>
  <c r="Y14" i="5"/>
  <c r="W14" i="5"/>
  <c r="U14" i="5"/>
  <c r="S14" i="5"/>
  <c r="Q14" i="5"/>
  <c r="P14" i="5"/>
  <c r="L14" i="5"/>
  <c r="K14" i="5"/>
  <c r="D14" i="5"/>
  <c r="Y13" i="5"/>
  <c r="W13" i="5"/>
  <c r="U13" i="5"/>
  <c r="S13" i="5"/>
  <c r="Q13" i="5"/>
  <c r="P13" i="5"/>
  <c r="L13" i="5"/>
  <c r="K13" i="5"/>
  <c r="D13" i="5"/>
  <c r="Y12" i="5"/>
  <c r="W12" i="5"/>
  <c r="U12" i="5"/>
  <c r="S12" i="5"/>
  <c r="Q12" i="5"/>
  <c r="P12" i="5"/>
  <c r="L12" i="5"/>
  <c r="K12" i="5"/>
  <c r="D12" i="5"/>
  <c r="Y11" i="5"/>
  <c r="W11" i="5"/>
  <c r="U11" i="5"/>
  <c r="S11" i="5"/>
  <c r="Q11" i="5"/>
  <c r="P11" i="5"/>
  <c r="L11" i="5"/>
  <c r="K11" i="5"/>
  <c r="D11" i="5"/>
  <c r="Y10" i="5"/>
  <c r="W10" i="5"/>
  <c r="U10" i="5"/>
  <c r="S10" i="5"/>
  <c r="Q10" i="5"/>
  <c r="P10" i="5"/>
  <c r="L10" i="5"/>
  <c r="K10" i="5"/>
  <c r="D10" i="5"/>
  <c r="Y9" i="5"/>
  <c r="W9" i="5"/>
  <c r="U9" i="5"/>
  <c r="S9" i="5"/>
  <c r="Q9" i="5"/>
  <c r="P9" i="5"/>
  <c r="L9" i="5"/>
  <c r="K9" i="5"/>
  <c r="D9" i="5"/>
  <c r="X8" i="5"/>
  <c r="W8" i="5"/>
  <c r="V8" i="5"/>
  <c r="U8" i="5"/>
  <c r="T8" i="5"/>
  <c r="S8" i="5"/>
  <c r="R8" i="5"/>
  <c r="Q8" i="5"/>
  <c r="Y8" i="5" s="1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S20" i="7" l="1"/>
  <c r="E20" i="7"/>
  <c r="R20" i="7" s="1"/>
  <c r="K20" i="7"/>
  <c r="L20" i="7"/>
  <c r="W20" i="7" s="1"/>
  <c r="I19" i="7"/>
  <c r="H18" i="7"/>
  <c r="G19" i="7"/>
  <c r="T19" i="7" s="1"/>
  <c r="F19" i="7"/>
  <c r="C17" i="7"/>
  <c r="D18" i="7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I18" i="7" l="1"/>
  <c r="H17" i="7"/>
  <c r="J20" i="7"/>
  <c r="U20" i="7" s="1"/>
  <c r="V20" i="7"/>
  <c r="L19" i="7"/>
  <c r="W19" i="7" s="1"/>
  <c r="K19" i="7"/>
  <c r="G18" i="7"/>
  <c r="T18" i="7" s="1"/>
  <c r="F18" i="7"/>
  <c r="C16" i="7"/>
  <c r="D17" i="7"/>
  <c r="S19" i="7"/>
  <c r="E19" i="7"/>
  <c r="R19" i="7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7" i="3"/>
  <c r="E18" i="7" l="1"/>
  <c r="R18" i="7" s="1"/>
  <c r="S18" i="7"/>
  <c r="J19" i="7"/>
  <c r="U19" i="7" s="1"/>
  <c r="V19" i="7"/>
  <c r="G17" i="7"/>
  <c r="T17" i="7" s="1"/>
  <c r="F17" i="7"/>
  <c r="I17" i="7"/>
  <c r="H16" i="7"/>
  <c r="C15" i="7"/>
  <c r="D16" i="7"/>
  <c r="L18" i="7"/>
  <c r="W18" i="7" s="1"/>
  <c r="K18" i="7"/>
  <c r="I6" i="3"/>
  <c r="I16" i="7" l="1"/>
  <c r="H15" i="7"/>
  <c r="L17" i="7"/>
  <c r="W17" i="7" s="1"/>
  <c r="K17" i="7"/>
  <c r="J18" i="7"/>
  <c r="U18" i="7" s="1"/>
  <c r="V18" i="7"/>
  <c r="G16" i="7"/>
  <c r="T16" i="7" s="1"/>
  <c r="F16" i="7"/>
  <c r="S17" i="7"/>
  <c r="E17" i="7"/>
  <c r="R17" i="7" s="1"/>
  <c r="C14" i="7"/>
  <c r="D15" i="7"/>
  <c r="E6" i="3"/>
  <c r="S16" i="7" l="1"/>
  <c r="E16" i="7"/>
  <c r="R16" i="7" s="1"/>
  <c r="V17" i="7"/>
  <c r="J17" i="7"/>
  <c r="U17" i="7" s="1"/>
  <c r="F15" i="7"/>
  <c r="G15" i="7"/>
  <c r="T15" i="7" s="1"/>
  <c r="C13" i="7"/>
  <c r="D14" i="7"/>
  <c r="I15" i="7"/>
  <c r="H14" i="7"/>
  <c r="K16" i="7"/>
  <c r="V16" i="7" s="1"/>
  <c r="L16" i="7"/>
  <c r="J6" i="3"/>
  <c r="F6" i="3"/>
  <c r="G6" i="3"/>
  <c r="F14" i="7" l="1"/>
  <c r="G14" i="7"/>
  <c r="T14" i="7" s="1"/>
  <c r="J16" i="7"/>
  <c r="U16" i="7" s="1"/>
  <c r="W16" i="7"/>
  <c r="I14" i="7"/>
  <c r="H13" i="7"/>
  <c r="C12" i="7"/>
  <c r="D13" i="7"/>
  <c r="E15" i="7"/>
  <c r="R15" i="7" s="1"/>
  <c r="S15" i="7"/>
  <c r="L15" i="7"/>
  <c r="W15" i="7" s="1"/>
  <c r="K15" i="7"/>
  <c r="H6" i="3"/>
  <c r="C11" i="7" l="1"/>
  <c r="D12" i="7"/>
  <c r="G13" i="7"/>
  <c r="T13" i="7" s="1"/>
  <c r="F13" i="7"/>
  <c r="J15" i="7"/>
  <c r="U15" i="7" s="1"/>
  <c r="V15" i="7"/>
  <c r="I13" i="7"/>
  <c r="H12" i="7"/>
  <c r="K14" i="7"/>
  <c r="L14" i="7"/>
  <c r="W14" i="7" s="1"/>
  <c r="S14" i="7"/>
  <c r="E14" i="7"/>
  <c r="R14" i="7" s="1"/>
  <c r="K13" i="7" l="1"/>
  <c r="V13" i="7" s="1"/>
  <c r="L13" i="7"/>
  <c r="E13" i="7"/>
  <c r="R13" i="7" s="1"/>
  <c r="S13" i="7"/>
  <c r="I12" i="7"/>
  <c r="H11" i="7"/>
  <c r="F12" i="7"/>
  <c r="G12" i="7"/>
  <c r="T12" i="7" s="1"/>
  <c r="V14" i="7"/>
  <c r="J14" i="7"/>
  <c r="U14" i="7" s="1"/>
  <c r="C10" i="7"/>
  <c r="D11" i="7"/>
  <c r="I11" i="7" l="1"/>
  <c r="H10" i="7"/>
  <c r="G11" i="7"/>
  <c r="T11" i="7" s="1"/>
  <c r="F11" i="7"/>
  <c r="S12" i="7"/>
  <c r="E12" i="7"/>
  <c r="R12" i="7" s="1"/>
  <c r="K12" i="7"/>
  <c r="L12" i="7"/>
  <c r="W12" i="7" s="1"/>
  <c r="C9" i="7"/>
  <c r="D10" i="7"/>
  <c r="J13" i="7"/>
  <c r="U13" i="7" s="1"/>
  <c r="W13" i="7"/>
  <c r="S11" i="7" l="1"/>
  <c r="E11" i="7"/>
  <c r="R11" i="7" s="1"/>
  <c r="G10" i="7"/>
  <c r="T10" i="7" s="1"/>
  <c r="F10" i="7"/>
  <c r="V12" i="7"/>
  <c r="J12" i="7"/>
  <c r="U12" i="7" s="1"/>
  <c r="I10" i="7"/>
  <c r="H9" i="7"/>
  <c r="C8" i="7"/>
  <c r="D9" i="7"/>
  <c r="L11" i="7"/>
  <c r="W11" i="7" s="1"/>
  <c r="K11" i="7"/>
  <c r="I9" i="7" l="1"/>
  <c r="H8" i="7"/>
  <c r="L10" i="7"/>
  <c r="W10" i="7" s="1"/>
  <c r="K10" i="7"/>
  <c r="S10" i="7"/>
  <c r="E10" i="7"/>
  <c r="R10" i="7" s="1"/>
  <c r="J11" i="7"/>
  <c r="U11" i="7" s="1"/>
  <c r="V11" i="7"/>
  <c r="G9" i="7"/>
  <c r="T9" i="7" s="1"/>
  <c r="F9" i="7"/>
  <c r="C7" i="7"/>
  <c r="D7" i="7" s="1"/>
  <c r="D8" i="7"/>
  <c r="G7" i="7" l="1"/>
  <c r="D6" i="7"/>
  <c r="F7" i="7"/>
  <c r="E9" i="7"/>
  <c r="R9" i="7" s="1"/>
  <c r="S9" i="7"/>
  <c r="F8" i="7"/>
  <c r="G8" i="7"/>
  <c r="T8" i="7" s="1"/>
  <c r="V10" i="7"/>
  <c r="J10" i="7"/>
  <c r="U10" i="7" s="1"/>
  <c r="I8" i="7"/>
  <c r="H7" i="7"/>
  <c r="I7" i="7" s="1"/>
  <c r="K9" i="7"/>
  <c r="L9" i="7"/>
  <c r="W9" i="7" s="1"/>
  <c r="E8" i="7" l="1"/>
  <c r="R8" i="7" s="1"/>
  <c r="S8" i="7"/>
  <c r="J9" i="7"/>
  <c r="U9" i="7" s="1"/>
  <c r="V9" i="7"/>
  <c r="K7" i="7"/>
  <c r="L7" i="7"/>
  <c r="I6" i="7"/>
  <c r="K8" i="7"/>
  <c r="V8" i="7" s="1"/>
  <c r="L8" i="7"/>
  <c r="S7" i="7"/>
  <c r="F6" i="7"/>
  <c r="S6" i="7" s="1"/>
  <c r="E7" i="7"/>
  <c r="T7" i="7"/>
  <c r="G6" i="7"/>
  <c r="T6" i="7" s="1"/>
  <c r="W7" i="7" l="1"/>
  <c r="L6" i="7"/>
  <c r="W6" i="7" s="1"/>
  <c r="V7" i="7"/>
  <c r="J7" i="7"/>
  <c r="K6" i="7"/>
  <c r="V6" i="7" s="1"/>
  <c r="E6" i="7"/>
  <c r="R6" i="7" s="1"/>
  <c r="R7" i="7"/>
  <c r="J8" i="7"/>
  <c r="U8" i="7" s="1"/>
  <c r="W8" i="7"/>
  <c r="U7" i="7" l="1"/>
  <c r="J6" i="7"/>
  <c r="U6" i="7" s="1"/>
</calcChain>
</file>

<file path=xl/sharedStrings.xml><?xml version="1.0" encoding="utf-8"?>
<sst xmlns="http://schemas.openxmlformats.org/spreadsheetml/2006/main" count="291" uniqueCount="125">
  <si>
    <t>Ҳудудлар номи</t>
  </si>
  <si>
    <t>Қорақалпоғистон
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</si>
  <si>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</si>
  <si>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</si>
  <si>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</si>
  <si>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</si>
  <si>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Навоий вилояти</t>
  </si>
  <si>
    <t>Наманган вилояти</t>
  </si>
  <si>
    <t>Самарқанд вилояти</t>
  </si>
  <si>
    <t>Сурхондарё вилояти</t>
  </si>
  <si>
    <t>Сирдарё вилояти</t>
  </si>
  <si>
    <t>Тошкент вилояти</t>
  </si>
  <si>
    <t>Фарғона вилояти</t>
  </si>
  <si>
    <t>Хоразм вилояти</t>
  </si>
  <si>
    <t>Тошкент шаҳри</t>
  </si>
  <si>
    <t>сони</t>
  </si>
  <si>
    <t>Ажратилган 
кредитлар</t>
  </si>
  <si>
    <t>шундан:</t>
  </si>
  <si>
    <t xml:space="preserve">Субсидия асосида </t>
  </si>
  <si>
    <t>суммаси</t>
  </si>
  <si>
    <t>Т/р</t>
  </si>
  <si>
    <t>Республика бўйича жами</t>
  </si>
  <si>
    <t>суммаси, млрд.сўм</t>
  </si>
  <si>
    <t>млрд. сўмда</t>
  </si>
  <si>
    <t>шундан</t>
  </si>
  <si>
    <t>манбаи бўйича</t>
  </si>
  <si>
    <t xml:space="preserve">бирламчи
 бозорга </t>
  </si>
  <si>
    <t>иккиламчи 
бозорга</t>
  </si>
  <si>
    <t>банк ўз
маблағлари</t>
  </si>
  <si>
    <t>бюджет
 маблағлари</t>
  </si>
  <si>
    <t>Ўзбекистон ипотекани қайта молиялаштириш компанияси</t>
  </si>
  <si>
    <t>жами</t>
  </si>
  <si>
    <t>1-жадвал</t>
  </si>
  <si>
    <r>
      <rPr>
        <b/>
        <sz val="24"/>
        <color rgb="FF002060"/>
        <rFont val="Cambria"/>
        <family val="1"/>
        <charset val="204"/>
      </rPr>
      <t xml:space="preserve">2023 йилда ипотека кредитлари бўйича </t>
    </r>
    <r>
      <rPr>
        <b/>
        <sz val="24"/>
        <color rgb="FFFF0000"/>
        <rFont val="Cambria"/>
        <family val="1"/>
        <charset val="204"/>
      </rPr>
      <t>фуқароларга ажратилган ва тўлаб берилган субсидиялар</t>
    </r>
    <r>
      <rPr>
        <b/>
        <sz val="24"/>
        <color theme="4" tint="-0.249977111117893"/>
        <rFont val="Cambria"/>
        <family val="1"/>
        <charset val="204"/>
      </rPr>
      <t xml:space="preserve"> </t>
    </r>
    <r>
      <rPr>
        <b/>
        <sz val="24"/>
        <color rgb="FF002060"/>
        <rFont val="Cambria"/>
        <family val="1"/>
        <charset val="204"/>
      </rPr>
      <t>тўғрисида
МАЪЛУМОТ</t>
    </r>
  </si>
  <si>
    <t xml:space="preserve">   2023 йил 18 октябрь ҳолатига</t>
  </si>
  <si>
    <t>млрд.сўмда</t>
  </si>
  <si>
    <t>Ҳудуд номи</t>
  </si>
  <si>
    <t>Белгиланган субсидия лимитлари
 (ПФ-51)</t>
  </si>
  <si>
    <r>
      <t xml:space="preserve">Келиб тушган жами </t>
    </r>
    <r>
      <rPr>
        <b/>
        <sz val="18"/>
        <color rgb="FFFF0000"/>
        <rFont val="Cambria"/>
        <family val="1"/>
        <charset val="204"/>
      </rPr>
      <t>барча аризалар</t>
    </r>
  </si>
  <si>
    <t>Рад этилган</t>
  </si>
  <si>
    <t>Ижобий қарор қабул килинган аризалар</t>
  </si>
  <si>
    <r>
      <t xml:space="preserve">Жами </t>
    </r>
    <r>
      <rPr>
        <b/>
        <sz val="18"/>
        <color rgb="FFFF0000"/>
        <rFont val="Cambria"/>
        <family val="1"/>
        <charset val="204"/>
      </rPr>
      <t xml:space="preserve">тўланган </t>
    </r>
    <r>
      <rPr>
        <b/>
        <sz val="18"/>
        <color rgb="FF002060"/>
        <rFont val="Cambria"/>
        <family val="1"/>
        <charset val="204"/>
      </rPr>
      <t>субсидиялар</t>
    </r>
  </si>
  <si>
    <r>
      <t xml:space="preserve">2023 йилда режасига нисбатан ўзлаштириш 
</t>
    </r>
    <r>
      <rPr>
        <b/>
        <sz val="18"/>
        <color rgb="FFFF0000"/>
        <rFont val="Cambria"/>
        <family val="1"/>
        <charset val="204"/>
      </rPr>
      <t>(фоизда)</t>
    </r>
  </si>
  <si>
    <t>Республика 
бюджети</t>
  </si>
  <si>
    <t>Маҳаллий 
бюджет</t>
  </si>
  <si>
    <t xml:space="preserve">Фоиз тўловлари  </t>
  </si>
  <si>
    <t>Республика бюджет</t>
  </si>
  <si>
    <t>2022 йилда берилган ва амалда бўлган хабарномалар</t>
  </si>
  <si>
    <t>2022 йилда берилган хабрномалар бўйича  2023 йилда тўлаб берилганлар</t>
  </si>
  <si>
    <t>Фоиз тўловлари</t>
  </si>
  <si>
    <t>сумма</t>
  </si>
  <si>
    <t>Республика бўйича</t>
  </si>
  <si>
    <t>Қорақалпоғистон Республикаси</t>
  </si>
  <si>
    <t>Aндижон вилояти</t>
  </si>
  <si>
    <t>Сурхандарё вилояти</t>
  </si>
  <si>
    <t>Хоразим вилояти</t>
  </si>
  <si>
    <t>Тошкент шаҳар</t>
  </si>
  <si>
    <t>Режага нисбатан, %</t>
  </si>
  <si>
    <t>Ажра-тилган кредит-ларга нисбатан,
%</t>
  </si>
  <si>
    <t>ПФ-51 сон Фармон доирасида
2023 йилда қурилиши белгиланган
хонадонлар сони</t>
  </si>
  <si>
    <t>фойда-ланишга топши-рилган хона-донлар сони</t>
  </si>
  <si>
    <t>2023 йилда жами кадастр хужжатлари расмийлаш-тирилган хонадонлар сони</t>
  </si>
  <si>
    <r>
      <t xml:space="preserve">2023 йилда </t>
    </r>
    <r>
      <rPr>
        <b/>
        <sz val="35"/>
        <color rgb="FFC00000"/>
        <rFont val="Cambria"/>
        <family val="1"/>
        <charset val="204"/>
        <scheme val="major"/>
      </rPr>
      <t>фойдаланишга топширилган хонадонлар</t>
    </r>
    <r>
      <rPr>
        <b/>
        <sz val="35"/>
        <color rgb="FF002060"/>
        <rFont val="Cambria"/>
        <family val="1"/>
        <charset val="204"/>
        <scheme val="major"/>
      </rPr>
      <t xml:space="preserve">, жисмоний шахсларга </t>
    </r>
    <r>
      <rPr>
        <b/>
        <sz val="35"/>
        <color rgb="FFC00000"/>
        <rFont val="Cambria"/>
        <family val="1"/>
        <charset val="204"/>
        <scheme val="major"/>
      </rPr>
      <t>ажратилган 
ипотека кредитлари</t>
    </r>
    <r>
      <rPr>
        <b/>
        <sz val="35"/>
        <color rgb="FF002060"/>
        <rFont val="Cambria"/>
        <family val="1"/>
        <charset val="204"/>
        <scheme val="major"/>
      </rPr>
      <t xml:space="preserve"> ва </t>
    </r>
    <r>
      <rPr>
        <b/>
        <sz val="35"/>
        <color rgb="FFC00000"/>
        <rFont val="Cambria"/>
        <family val="1"/>
        <charset val="204"/>
        <scheme val="major"/>
      </rPr>
      <t>тўланган субсидиялар</t>
    </r>
    <r>
      <rPr>
        <b/>
        <sz val="35"/>
        <color rgb="FF002060"/>
        <rFont val="Cambria"/>
        <family val="1"/>
        <charset val="204"/>
        <scheme val="major"/>
      </rPr>
      <t xml:space="preserve"> тўғрисида
МАЪЛУМОТ</t>
    </r>
  </si>
  <si>
    <r>
      <t xml:space="preserve">молия вазирлиги маблағлари
</t>
    </r>
    <r>
      <rPr>
        <b/>
        <i/>
        <sz val="28"/>
        <color rgb="FF002060"/>
        <rFont val="Cambria"/>
        <family val="1"/>
        <charset val="204"/>
        <scheme val="major"/>
      </rPr>
      <t>(янги тартиб)</t>
    </r>
  </si>
  <si>
    <r>
      <t xml:space="preserve">2023 йил январь-сентябрь ойларида жисмоний шахсларга </t>
    </r>
    <r>
      <rPr>
        <b/>
        <sz val="35"/>
        <color rgb="FFC00000"/>
        <rFont val="Cambria"/>
        <family val="1"/>
        <charset val="204"/>
        <scheme val="major"/>
      </rPr>
      <t>ажратилган ипотека кредитлари</t>
    </r>
    <r>
      <rPr>
        <b/>
        <sz val="35"/>
        <color rgb="FF002060"/>
        <rFont val="Cambria"/>
        <family val="1"/>
        <charset val="204"/>
        <scheme val="major"/>
      </rPr>
      <t xml:space="preserve"> тўғрисида
МАЪЛУМОТ</t>
    </r>
  </si>
  <si>
    <t>2023 йил 20 октябрь ҳолатига</t>
  </si>
  <si>
    <t>фойда солиғи</t>
  </si>
  <si>
    <t>ҚҚС</t>
  </si>
  <si>
    <t>Қаватлар</t>
  </si>
  <si>
    <t>1-қават</t>
  </si>
  <si>
    <t>2-қават</t>
  </si>
  <si>
    <t>3-қават</t>
  </si>
  <si>
    <t>4-қават</t>
  </si>
  <si>
    <t>5-қават</t>
  </si>
  <si>
    <t>6-қават</t>
  </si>
  <si>
    <t>7-қават</t>
  </si>
  <si>
    <t>8-қават</t>
  </si>
  <si>
    <t>9-қават</t>
  </si>
  <si>
    <t>10-қават</t>
  </si>
  <si>
    <t>11-қават</t>
  </si>
  <si>
    <t>12-қават</t>
  </si>
  <si>
    <t>13-қават</t>
  </si>
  <si>
    <t>14-қават</t>
  </si>
  <si>
    <t>15-қават</t>
  </si>
  <si>
    <t>16-қават</t>
  </si>
  <si>
    <t>1 м2 нархи</t>
  </si>
  <si>
    <t>Жами</t>
  </si>
  <si>
    <t>солиқ юки</t>
  </si>
  <si>
    <t>х</t>
  </si>
  <si>
    <t>1 м2 нархи 2 млн.сўмдан</t>
  </si>
  <si>
    <t>Фарқи +/-
Тошкент шаҳрида</t>
  </si>
  <si>
    <t>Фарқи +/-
Қорақалпоғистон Республикаси ва вилоятларда</t>
  </si>
  <si>
    <r>
      <rPr>
        <b/>
        <sz val="36"/>
        <color rgb="FFC00000"/>
        <rFont val="Cambria"/>
        <family val="1"/>
        <charset val="204"/>
        <scheme val="major"/>
      </rPr>
      <t>Тошкент шаҳрида</t>
    </r>
    <r>
      <rPr>
        <b/>
        <sz val="36"/>
        <color rgb="FF002060"/>
        <rFont val="Cambria"/>
        <family val="1"/>
        <charset val="204"/>
        <scheme val="major"/>
      </rPr>
      <t xml:space="preserve">
1 м2 нархи 8,8 млн.сўмдан (16-қават) 
11,05 млн.сўмгача (1-қават)</t>
    </r>
  </si>
  <si>
    <r>
      <rPr>
        <b/>
        <sz val="36"/>
        <color rgb="FFC00000"/>
        <rFont val="Cambria"/>
        <family val="1"/>
        <charset val="204"/>
        <scheme val="major"/>
      </rPr>
      <t>Қорақалпоғистон Республикаси ва вилоятларда</t>
    </r>
    <r>
      <rPr>
        <b/>
        <sz val="36"/>
        <color rgb="FF002060"/>
        <rFont val="Cambria"/>
        <family val="1"/>
        <charset val="204"/>
        <scheme val="major"/>
      </rPr>
      <t xml:space="preserve">
1 м2 нархи 5,8 млн.сўмдан (16-қават) 
8,05 млн.сўмгача (1-қават)</t>
    </r>
  </si>
  <si>
    <t>квар-тира қий-мати</t>
  </si>
  <si>
    <t>млн.сўм</t>
  </si>
  <si>
    <r>
      <t xml:space="preserve">16 қаватли уй-жойдаги 60 м2 майдонга эга бўлган квартира мисолида бозор баҳоси ва сунъий равишда белгиланган баҳода 
ҳисобланганда </t>
    </r>
    <r>
      <rPr>
        <b/>
        <sz val="55"/>
        <color rgb="FFC00000"/>
        <rFont val="Cambria"/>
        <family val="1"/>
        <charset val="204"/>
        <scheme val="major"/>
      </rPr>
      <t xml:space="preserve">келиб чиқадиган қиймат ва солиқ юки </t>
    </r>
    <r>
      <rPr>
        <b/>
        <sz val="55"/>
        <color rgb="FF002060"/>
        <rFont val="Cambria"/>
        <family val="1"/>
        <charset val="204"/>
        <scheme val="major"/>
      </rPr>
      <t>тўғрисида
МАЪЛУМОТ</t>
    </r>
  </si>
  <si>
    <r>
      <t xml:space="preserve">2023 йил январь-октябрь ойларида </t>
    </r>
    <r>
      <rPr>
        <b/>
        <i/>
        <u/>
        <sz val="18"/>
        <color rgb="FFC00000"/>
        <rFont val="Arial"/>
        <family val="2"/>
        <charset val="204"/>
      </rPr>
      <t>юридик шахслар</t>
    </r>
    <r>
      <rPr>
        <b/>
        <sz val="18"/>
        <color rgb="FF002060"/>
        <rFont val="Arial"/>
        <family val="2"/>
        <charset val="204"/>
      </rPr>
      <t xml:space="preserve"> томонидан нотариус орқали реализация қилинган турар жой объектлари тўғрисида
МАЪЛУМОТ</t>
    </r>
  </si>
  <si>
    <t>Ҳудудлар</t>
  </si>
  <si>
    <t>Корхона сони</t>
  </si>
  <si>
    <t>Объектлар сони</t>
  </si>
  <si>
    <t>шундан, 1кв.м учун нархлар диапазони бўйича</t>
  </si>
  <si>
    <t>Майдони, кв.м</t>
  </si>
  <si>
    <t>Қиймати</t>
  </si>
  <si>
    <t>1 кв.м учун ўртача нархи</t>
  </si>
  <si>
    <t>Бозор нархидан паст сотиш натижасида камайтирилган солиқ базаси</t>
  </si>
  <si>
    <t>Қўшимча ҳисобланиши мумкин бўлган солиқлар</t>
  </si>
  <si>
    <t>1 млн. сўмгача</t>
  </si>
  <si>
    <t>1-3 млн.сўм оралиғида</t>
  </si>
  <si>
    <t>3-5 млн.сўм оралиғида</t>
  </si>
  <si>
    <t>5-6 млн.сўм оралиғида</t>
  </si>
  <si>
    <t>6 млн.сўмдан юқори</t>
  </si>
  <si>
    <t>Фойда</t>
  </si>
  <si>
    <t>кв.м</t>
  </si>
  <si>
    <t>Х</t>
  </si>
  <si>
    <t>Кашкадарё вилояти</t>
  </si>
  <si>
    <t>Самарканд вилояти</t>
  </si>
  <si>
    <t>Тошкент шахар</t>
  </si>
  <si>
    <t>Фаргона  вилояти</t>
  </si>
  <si>
    <t>Коракалпогистон Респ.</t>
  </si>
  <si>
    <t>Жами:</t>
  </si>
  <si>
    <t>Коракалпогистон Республикаси</t>
  </si>
  <si>
    <t>Келиб тушган аризалар сони</t>
  </si>
  <si>
    <r>
      <rPr>
        <b/>
        <sz val="28"/>
        <color rgb="FF002060"/>
        <rFont val="Cambria"/>
        <family val="1"/>
        <charset val="204"/>
        <scheme val="major"/>
      </rPr>
      <t xml:space="preserve">Уй-жой шароитларини яхшилашга муҳтож бўлган шахсларнинг ипотека кредити бўйича дастлабки бадал ва (ёки) фоизларнинг бир қисмини қоплаш учун Давлат бюджети маблағлари ҳисобидан </t>
    </r>
    <r>
      <rPr>
        <b/>
        <sz val="28"/>
        <color rgb="FFC00000"/>
        <rFont val="Cambria"/>
        <family val="1"/>
        <charset val="204"/>
        <scheme val="major"/>
      </rPr>
      <t>субсидиялар ажратиш ҳақида берган аризалари</t>
    </r>
    <r>
      <rPr>
        <b/>
        <sz val="28"/>
        <color rgb="FF002060"/>
        <rFont val="Cambria"/>
        <family val="1"/>
        <charset val="204"/>
        <scheme val="major"/>
      </rPr>
      <t xml:space="preserve"> тўғрисидаги 
МАЪЛУМОТ</t>
    </r>
  </si>
  <si>
    <t xml:space="preserve">   2023 йил 31 декабрь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</si>
</sst>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_-* #,##0.00_-;\-* #,##0.00_-;_-* &quot;-&quot;??_-;_-@_-"/>
  </numFmts>
  <fonts count="8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 Cyr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1"/>
    </font>
    <font>
      <sz val="11"/>
      <color theme="1"/>
      <name val="Times New Roman"/>
      <family val="2"/>
      <charset val="204"/>
    </font>
    <font>
      <sz val="11"/>
      <color theme="1"/>
      <name val="Cambria"/>
      <family val="1"/>
      <charset val="204"/>
      <scheme val="major"/>
    </font>
    <font>
      <i/>
      <sz val="20"/>
      <color theme="1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28"/>
      <color theme="1"/>
      <name val="Cambria"/>
      <family val="1"/>
      <charset val="204"/>
      <scheme val="major"/>
    </font>
    <font>
      <sz val="28"/>
      <name val="Cambria"/>
      <family val="1"/>
      <charset val="204"/>
      <scheme val="major"/>
    </font>
    <font>
      <i/>
      <sz val="22"/>
      <name val="Cambria"/>
      <family val="1"/>
      <charset val="204"/>
      <scheme val="major"/>
    </font>
    <font>
      <b/>
      <sz val="28"/>
      <color rgb="FF002060"/>
      <name val="Cambria"/>
      <family val="1"/>
      <charset val="204"/>
      <scheme val="major"/>
    </font>
    <font>
      <b/>
      <sz val="11"/>
      <color rgb="FF002060"/>
      <name val="Cambria"/>
      <family val="1"/>
      <charset val="204"/>
      <scheme val="major"/>
    </font>
    <font>
      <b/>
      <sz val="28"/>
      <color rgb="FF0070C0"/>
      <name val="Cambria"/>
      <family val="1"/>
      <charset val="204"/>
      <scheme val="major"/>
    </font>
    <font>
      <b/>
      <sz val="12"/>
      <color rgb="FF0070C0"/>
      <name val="Cambria"/>
      <family val="1"/>
      <charset val="204"/>
      <scheme val="major"/>
    </font>
    <font>
      <sz val="18"/>
      <color theme="1"/>
      <name val="Calibri"/>
      <family val="2"/>
      <charset val="204"/>
      <scheme val="minor"/>
    </font>
    <font>
      <sz val="18"/>
      <color theme="1"/>
      <name val="Cambria"/>
      <family val="1"/>
      <charset val="204"/>
    </font>
    <font>
      <b/>
      <sz val="24"/>
      <name val="Cambria"/>
      <family val="1"/>
      <charset val="204"/>
    </font>
    <font>
      <b/>
      <sz val="24"/>
      <color rgb="FF002060"/>
      <name val="Cambria"/>
      <family val="1"/>
      <charset val="204"/>
    </font>
    <font>
      <b/>
      <sz val="24"/>
      <color rgb="FFFF0000"/>
      <name val="Cambria"/>
      <family val="1"/>
      <charset val="204"/>
    </font>
    <font>
      <b/>
      <sz val="24"/>
      <color theme="4" tint="-0.249977111117893"/>
      <name val="Cambria"/>
      <family val="1"/>
      <charset val="204"/>
    </font>
    <font>
      <b/>
      <i/>
      <sz val="16"/>
      <color theme="8" tint="-0.499984740745262"/>
      <name val="Cambria"/>
      <family val="1"/>
      <charset val="204"/>
    </font>
    <font>
      <i/>
      <sz val="16"/>
      <color theme="8" tint="-0.499984740745262"/>
      <name val="Cambria"/>
      <family val="1"/>
      <charset val="204"/>
    </font>
    <font>
      <b/>
      <sz val="18"/>
      <color rgb="FF002060"/>
      <name val="Cambria"/>
      <family val="1"/>
      <charset val="204"/>
    </font>
    <font>
      <i/>
      <sz val="18"/>
      <color rgb="FF002060"/>
      <name val="Cambria"/>
      <family val="1"/>
      <charset val="204"/>
    </font>
    <font>
      <b/>
      <sz val="18"/>
      <color rgb="FFFF0000"/>
      <name val="Cambria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rgb="FF7030A0"/>
      <name val="Cambria"/>
      <family val="1"/>
      <charset val="204"/>
    </font>
    <font>
      <sz val="18"/>
      <color rgb="FF002060"/>
      <name val="Cambria"/>
      <family val="1"/>
      <charset val="204"/>
    </font>
    <font>
      <sz val="16"/>
      <color rgb="FF002060"/>
      <name val="Cambria"/>
      <family val="1"/>
      <charset val="204"/>
    </font>
    <font>
      <b/>
      <sz val="19"/>
      <color theme="8" tint="-0.499984740745262"/>
      <name val="Cambria"/>
      <family val="1"/>
      <charset val="204"/>
    </font>
    <font>
      <b/>
      <sz val="20"/>
      <color theme="8" tint="-0.499984740745262"/>
      <name val="Cambria"/>
      <family val="1"/>
      <charset val="204"/>
    </font>
    <font>
      <b/>
      <sz val="20"/>
      <color rgb="FFFF0000"/>
      <name val="Cambria"/>
      <family val="1"/>
      <charset val="204"/>
    </font>
    <font>
      <b/>
      <sz val="20"/>
      <color rgb="FF7030A0"/>
      <name val="Cambria"/>
      <family val="1"/>
      <charset val="204"/>
    </font>
    <font>
      <sz val="11"/>
      <color theme="1"/>
      <name val="Calibri"/>
      <family val="2"/>
      <scheme val="minor"/>
    </font>
    <font>
      <b/>
      <sz val="20"/>
      <color rgb="FFC00000"/>
      <name val="Cambria"/>
      <family val="1"/>
      <charset val="204"/>
    </font>
    <font>
      <b/>
      <sz val="18"/>
      <color rgb="FF0070C0"/>
      <name val="Calibri"/>
      <family val="2"/>
      <charset val="204"/>
      <scheme val="minor"/>
    </font>
    <font>
      <sz val="19"/>
      <name val="Cambria"/>
      <family val="1"/>
      <charset val="204"/>
    </font>
    <font>
      <sz val="20"/>
      <color theme="1"/>
      <name val="Cambria"/>
      <family val="1"/>
      <charset val="204"/>
    </font>
    <font>
      <b/>
      <sz val="20"/>
      <color theme="1"/>
      <name val="Cambria"/>
      <family val="1"/>
      <charset val="204"/>
    </font>
    <font>
      <sz val="20"/>
      <color theme="8" tint="-0.499984740745262"/>
      <name val="Cambria"/>
      <family val="1"/>
      <charset val="204"/>
    </font>
    <font>
      <i/>
      <sz val="20"/>
      <color rgb="FF002060"/>
      <name val="Cambria"/>
      <family val="1"/>
      <charset val="204"/>
    </font>
    <font>
      <b/>
      <sz val="28"/>
      <color rgb="FFC00000"/>
      <name val="Cambria"/>
      <family val="1"/>
      <charset val="204"/>
      <scheme val="major"/>
    </font>
    <font>
      <i/>
      <sz val="20"/>
      <color rgb="FF002060"/>
      <name val="Cambria"/>
      <family val="1"/>
      <charset val="204"/>
      <scheme val="major"/>
    </font>
    <font>
      <b/>
      <sz val="35"/>
      <color rgb="FF002060"/>
      <name val="Cambria"/>
      <family val="1"/>
      <charset val="204"/>
      <scheme val="major"/>
    </font>
    <font>
      <b/>
      <sz val="35"/>
      <color rgb="FFC00000"/>
      <name val="Cambria"/>
      <family val="1"/>
      <charset val="204"/>
      <scheme val="major"/>
    </font>
    <font>
      <sz val="18"/>
      <name val="Cambria"/>
      <family val="1"/>
      <charset val="204"/>
      <scheme val="major"/>
    </font>
    <font>
      <i/>
      <sz val="2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28"/>
      <name val="Cambria"/>
      <family val="1"/>
      <charset val="204"/>
      <scheme val="major"/>
    </font>
    <font>
      <sz val="11"/>
      <color rgb="FF002060"/>
      <name val="Cambria"/>
      <family val="1"/>
      <charset val="204"/>
      <scheme val="major"/>
    </font>
    <font>
      <b/>
      <i/>
      <sz val="28"/>
      <color rgb="FF002060"/>
      <name val="Cambria"/>
      <family val="1"/>
      <charset val="204"/>
      <scheme val="major"/>
    </font>
    <font>
      <b/>
      <sz val="11"/>
      <color rgb="FF0070C0"/>
      <name val="Cambria"/>
      <family val="1"/>
      <charset val="204"/>
      <scheme val="major"/>
    </font>
    <font>
      <b/>
      <i/>
      <sz val="20"/>
      <name val="Cambria"/>
      <family val="1"/>
      <charset val="204"/>
      <scheme val="major"/>
    </font>
    <font>
      <sz val="20"/>
      <name val="Cambria"/>
      <family val="1"/>
      <charset val="204"/>
      <scheme val="major"/>
    </font>
    <font>
      <b/>
      <sz val="55"/>
      <color rgb="FF002060"/>
      <name val="Cambria"/>
      <family val="1"/>
      <charset val="204"/>
      <scheme val="major"/>
    </font>
    <font>
      <b/>
      <sz val="36"/>
      <color rgb="FF002060"/>
      <name val="Cambria"/>
      <family val="1"/>
      <charset val="204"/>
      <scheme val="major"/>
    </font>
    <font>
      <sz val="36"/>
      <color theme="1"/>
      <name val="Cambria"/>
      <family val="1"/>
      <charset val="204"/>
      <scheme val="major"/>
    </font>
    <font>
      <b/>
      <sz val="36"/>
      <color rgb="FFC00000"/>
      <name val="Cambria"/>
      <family val="1"/>
      <charset val="204"/>
      <scheme val="major"/>
    </font>
    <font>
      <b/>
      <sz val="36"/>
      <color rgb="FF0070C0"/>
      <name val="Cambria"/>
      <family val="1"/>
      <charset val="204"/>
      <scheme val="major"/>
    </font>
    <font>
      <sz val="36"/>
      <name val="Cambria"/>
      <family val="1"/>
      <charset val="204"/>
      <scheme val="major"/>
    </font>
    <font>
      <sz val="36"/>
      <color rgb="FFC00000"/>
      <name val="Cambria"/>
      <family val="1"/>
      <charset val="204"/>
      <scheme val="major"/>
    </font>
    <font>
      <b/>
      <sz val="55"/>
      <color rgb="FFC00000"/>
      <name val="Cambria"/>
      <family val="1"/>
      <charset val="204"/>
      <scheme val="major"/>
    </font>
    <font>
      <b/>
      <i/>
      <sz val="36"/>
      <color rgb="FF002060"/>
      <name val="Cambria"/>
      <family val="1"/>
      <charset val="204"/>
      <scheme val="major"/>
    </font>
    <font>
      <sz val="9"/>
      <color theme="1"/>
      <name val="Segoe UI"/>
      <family val="2"/>
      <charset val="1"/>
    </font>
    <font>
      <sz val="11"/>
      <color indexed="8"/>
      <name val="Calibri"/>
      <family val="2"/>
      <scheme val="minor"/>
    </font>
    <font>
      <b/>
      <sz val="18"/>
      <color rgb="FF002060"/>
      <name val="Arial"/>
      <family val="2"/>
      <charset val="204"/>
    </font>
    <font>
      <b/>
      <i/>
      <u/>
      <sz val="18"/>
      <color rgb="FFC00000"/>
      <name val="Arial"/>
      <family val="2"/>
      <charset val="204"/>
    </font>
    <font>
      <sz val="12"/>
      <color theme="1"/>
      <name val="Arial"/>
      <family val="2"/>
      <charset val="204"/>
    </font>
    <font>
      <b/>
      <i/>
      <u/>
      <sz val="12"/>
      <color rgb="FFC00000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i/>
      <sz val="12"/>
      <color rgb="FF002060"/>
      <name val="Arial"/>
      <family val="2"/>
      <charset val="204"/>
    </font>
    <font>
      <i/>
      <sz val="12"/>
      <color rgb="FF002060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2" fillId="0" borderId="0"/>
    <xf numFmtId="0" fontId="6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2" fillId="0" borderId="0"/>
    <xf numFmtId="0" fontId="69" fillId="0" borderId="0"/>
    <xf numFmtId="0" fontId="70" fillId="0" borderId="0"/>
  </cellStyleXfs>
  <cellXfs count="210">
    <xf numFmtId="0" fontId="0" fillId="0" borderId="0" xfId="0"/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12" fillId="0" borderId="0" xfId="0" applyFont="1" applyFill="1" applyAlignment="1">
      <alignment horizontal="center" vertical="center" wrapText="1"/>
    </xf>
    <xf numFmtId="0" fontId="17" fillId="0" borderId="0" xfId="0" applyFont="1" applyFill="1"/>
    <xf numFmtId="3" fontId="18" fillId="0" borderId="7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8" fillId="0" borderId="7" xfId="0" applyNumberFormat="1" applyFont="1" applyFill="1" applyBorder="1" applyAlignment="1">
      <alignment horizontal="center" vertical="center" wrapText="1"/>
    </xf>
    <xf numFmtId="0" fontId="20" fillId="0" borderId="0" xfId="19" applyFont="1"/>
    <xf numFmtId="0" fontId="20" fillId="0" borderId="0" xfId="19" applyFont="1" applyAlignment="1">
      <alignment horizontal="left"/>
    </xf>
    <xf numFmtId="0" fontId="20" fillId="0" borderId="0" xfId="19" applyFont="1" applyFill="1"/>
    <xf numFmtId="0" fontId="21" fillId="0" borderId="0" xfId="19" applyFont="1" applyAlignment="1">
      <alignment horizontal="center" vertical="center"/>
    </xf>
    <xf numFmtId="0" fontId="22" fillId="0" borderId="0" xfId="19" applyFont="1" applyFill="1" applyAlignment="1">
      <alignment horizontal="center" vertical="center" wrapText="1"/>
    </xf>
    <xf numFmtId="0" fontId="26" fillId="0" borderId="0" xfId="19" applyFont="1" applyFill="1" applyAlignment="1">
      <alignment vertical="center" wrapText="1"/>
    </xf>
    <xf numFmtId="0" fontId="27" fillId="0" borderId="0" xfId="19" applyFont="1" applyFill="1" applyAlignment="1">
      <alignment horizontal="left" vertical="center" wrapText="1" indent="2"/>
    </xf>
    <xf numFmtId="0" fontId="21" fillId="0" borderId="0" xfId="19" applyFont="1" applyFill="1"/>
    <xf numFmtId="0" fontId="26" fillId="0" borderId="0" xfId="21" applyFont="1" applyFill="1" applyAlignment="1">
      <alignment horizontal="center" vertical="center"/>
    </xf>
    <xf numFmtId="0" fontId="28" fillId="0" borderId="0" xfId="19" applyFont="1" applyFill="1" applyBorder="1" applyAlignment="1">
      <alignment horizontal="center" vertical="center" wrapText="1"/>
    </xf>
    <xf numFmtId="0" fontId="31" fillId="0" borderId="0" xfId="19" applyFont="1"/>
    <xf numFmtId="0" fontId="33" fillId="0" borderId="27" xfId="19" applyFont="1" applyFill="1" applyBorder="1" applyAlignment="1">
      <alignment horizontal="center" vertical="center" wrapText="1"/>
    </xf>
    <xf numFmtId="0" fontId="34" fillId="0" borderId="27" xfId="19" applyFont="1" applyFill="1" applyBorder="1" applyAlignment="1">
      <alignment horizontal="center" vertical="center" wrapText="1"/>
    </xf>
    <xf numFmtId="0" fontId="31" fillId="0" borderId="0" xfId="19" applyFont="1" applyAlignment="1">
      <alignment vertical="center"/>
    </xf>
    <xf numFmtId="3" fontId="36" fillId="0" borderId="9" xfId="19" applyNumberFormat="1" applyFont="1" applyFill="1" applyBorder="1" applyAlignment="1">
      <alignment horizontal="center" vertical="center"/>
    </xf>
    <xf numFmtId="164" fontId="36" fillId="0" borderId="9" xfId="19" applyNumberFormat="1" applyFont="1" applyFill="1" applyBorder="1" applyAlignment="1">
      <alignment horizontal="center" vertical="center"/>
    </xf>
    <xf numFmtId="3" fontId="37" fillId="0" borderId="9" xfId="19" applyNumberFormat="1" applyFont="1" applyFill="1" applyBorder="1" applyAlignment="1">
      <alignment horizontal="center" vertical="center"/>
    </xf>
    <xf numFmtId="164" fontId="37" fillId="0" borderId="9" xfId="19" applyNumberFormat="1" applyFont="1" applyFill="1" applyBorder="1" applyAlignment="1">
      <alignment horizontal="center" vertical="center"/>
    </xf>
    <xf numFmtId="164" fontId="38" fillId="0" borderId="9" xfId="19" applyNumberFormat="1" applyFont="1" applyFill="1" applyBorder="1" applyAlignment="1">
      <alignment horizontal="center" vertical="center"/>
    </xf>
    <xf numFmtId="9" fontId="37" fillId="0" borderId="31" xfId="22" applyFont="1" applyFill="1" applyBorder="1" applyAlignment="1">
      <alignment horizontal="center" vertical="center"/>
    </xf>
    <xf numFmtId="166" fontId="40" fillId="0" borderId="0" xfId="23" applyFont="1" applyFill="1" applyBorder="1" applyAlignment="1">
      <alignment horizontal="center" vertical="center"/>
    </xf>
    <xf numFmtId="0" fontId="41" fillId="0" borderId="0" xfId="19" applyFont="1"/>
    <xf numFmtId="3" fontId="42" fillId="0" borderId="1" xfId="24" applyNumberFormat="1" applyFont="1" applyFill="1" applyBorder="1" applyAlignment="1">
      <alignment horizontal="center" vertical="center" wrapText="1"/>
    </xf>
    <xf numFmtId="3" fontId="42" fillId="0" borderId="32" xfId="24" applyNumberFormat="1" applyFont="1" applyFill="1" applyBorder="1" applyAlignment="1">
      <alignment horizontal="left" vertical="center" wrapText="1"/>
    </xf>
    <xf numFmtId="3" fontId="43" fillId="0" borderId="32" xfId="19" applyNumberFormat="1" applyFont="1" applyFill="1" applyBorder="1" applyAlignment="1">
      <alignment horizontal="center" vertical="center"/>
    </xf>
    <xf numFmtId="164" fontId="43" fillId="0" borderId="32" xfId="19" applyNumberFormat="1" applyFont="1" applyFill="1" applyBorder="1" applyAlignment="1">
      <alignment horizontal="center" vertical="center"/>
    </xf>
    <xf numFmtId="3" fontId="44" fillId="0" borderId="32" xfId="19" applyNumberFormat="1" applyFont="1" applyFill="1" applyBorder="1" applyAlignment="1">
      <alignment horizontal="center" vertical="center"/>
    </xf>
    <xf numFmtId="3" fontId="36" fillId="0" borderId="32" xfId="19" applyNumberFormat="1" applyFont="1" applyFill="1" applyBorder="1" applyAlignment="1">
      <alignment horizontal="center" vertical="center"/>
    </xf>
    <xf numFmtId="164" fontId="36" fillId="0" borderId="32" xfId="19" applyNumberFormat="1" applyFont="1" applyFill="1" applyBorder="1" applyAlignment="1">
      <alignment horizontal="center" vertical="center"/>
    </xf>
    <xf numFmtId="3" fontId="45" fillId="0" borderId="32" xfId="19" applyNumberFormat="1" applyFont="1" applyFill="1" applyBorder="1" applyAlignment="1">
      <alignment horizontal="center" vertical="center"/>
    </xf>
    <xf numFmtId="164" fontId="38" fillId="0" borderId="32" xfId="19" applyNumberFormat="1" applyFont="1" applyFill="1" applyBorder="1" applyAlignment="1">
      <alignment horizontal="center" vertical="center"/>
    </xf>
    <xf numFmtId="9" fontId="46" fillId="0" borderId="6" xfId="22" applyFont="1" applyFill="1" applyBorder="1" applyAlignment="1">
      <alignment horizontal="center" vertical="center"/>
    </xf>
    <xf numFmtId="1" fontId="46" fillId="0" borderId="0" xfId="22" applyNumberFormat="1" applyFont="1" applyFill="1" applyBorder="1" applyAlignment="1">
      <alignment horizontal="center" vertical="center"/>
    </xf>
    <xf numFmtId="3" fontId="42" fillId="0" borderId="2" xfId="24" applyNumberFormat="1" applyFont="1" applyFill="1" applyBorder="1" applyAlignment="1">
      <alignment horizontal="center" vertical="center" wrapText="1"/>
    </xf>
    <xf numFmtId="3" fontId="42" fillId="0" borderId="11" xfId="24" applyNumberFormat="1" applyFont="1" applyFill="1" applyBorder="1" applyAlignment="1">
      <alignment horizontal="left" vertical="center" wrapText="1"/>
    </xf>
    <xf numFmtId="3" fontId="43" fillId="0" borderId="11" xfId="19" applyNumberFormat="1" applyFont="1" applyFill="1" applyBorder="1" applyAlignment="1">
      <alignment horizontal="center" vertical="center"/>
    </xf>
    <xf numFmtId="164" fontId="43" fillId="0" borderId="11" xfId="19" applyNumberFormat="1" applyFont="1" applyFill="1" applyBorder="1" applyAlignment="1">
      <alignment horizontal="center" vertical="center"/>
    </xf>
    <xf numFmtId="3" fontId="44" fillId="0" borderId="11" xfId="19" applyNumberFormat="1" applyFont="1" applyFill="1" applyBorder="1" applyAlignment="1">
      <alignment horizontal="center" vertical="center"/>
    </xf>
    <xf numFmtId="3" fontId="44" fillId="0" borderId="10" xfId="19" applyNumberFormat="1" applyFont="1" applyFill="1" applyBorder="1" applyAlignment="1">
      <alignment horizontal="center" vertical="center"/>
    </xf>
    <xf numFmtId="3" fontId="36" fillId="0" borderId="11" xfId="19" applyNumberFormat="1" applyFont="1" applyFill="1" applyBorder="1" applyAlignment="1">
      <alignment horizontal="center" vertical="center"/>
    </xf>
    <xf numFmtId="164" fontId="36" fillId="0" borderId="11" xfId="19" applyNumberFormat="1" applyFont="1" applyFill="1" applyBorder="1" applyAlignment="1">
      <alignment horizontal="center" vertical="center"/>
    </xf>
    <xf numFmtId="3" fontId="45" fillId="0" borderId="11" xfId="19" applyNumberFormat="1" applyFont="1" applyFill="1" applyBorder="1" applyAlignment="1">
      <alignment horizontal="center" vertical="center"/>
    </xf>
    <xf numFmtId="164" fontId="38" fillId="0" borderId="11" xfId="19" applyNumberFormat="1" applyFont="1" applyFill="1" applyBorder="1" applyAlignment="1">
      <alignment horizontal="center" vertical="center"/>
    </xf>
    <xf numFmtId="9" fontId="46" fillId="0" borderId="3" xfId="22" applyFont="1" applyFill="1" applyBorder="1" applyAlignment="1">
      <alignment horizontal="center" vertical="center"/>
    </xf>
    <xf numFmtId="3" fontId="42" fillId="0" borderId="4" xfId="24" applyNumberFormat="1" applyFont="1" applyFill="1" applyBorder="1" applyAlignment="1">
      <alignment horizontal="center" vertical="center" wrapText="1"/>
    </xf>
    <xf numFmtId="3" fontId="42" fillId="0" borderId="12" xfId="24" applyNumberFormat="1" applyFont="1" applyFill="1" applyBorder="1" applyAlignment="1">
      <alignment horizontal="left" vertical="center" wrapText="1"/>
    </xf>
    <xf numFmtId="3" fontId="43" fillId="0" borderId="12" xfId="19" applyNumberFormat="1" applyFont="1" applyFill="1" applyBorder="1" applyAlignment="1">
      <alignment horizontal="center" vertical="center"/>
    </xf>
    <xf numFmtId="164" fontId="43" fillId="0" borderId="12" xfId="19" applyNumberFormat="1" applyFont="1" applyFill="1" applyBorder="1" applyAlignment="1">
      <alignment horizontal="center" vertical="center"/>
    </xf>
    <xf numFmtId="3" fontId="44" fillId="0" borderId="12" xfId="19" applyNumberFormat="1" applyFont="1" applyFill="1" applyBorder="1" applyAlignment="1">
      <alignment horizontal="center" vertical="center"/>
    </xf>
    <xf numFmtId="3" fontId="44" fillId="0" borderId="33" xfId="19" applyNumberFormat="1" applyFont="1" applyFill="1" applyBorder="1" applyAlignment="1">
      <alignment horizontal="center" vertical="center"/>
    </xf>
    <xf numFmtId="3" fontId="36" fillId="0" borderId="12" xfId="19" applyNumberFormat="1" applyFont="1" applyFill="1" applyBorder="1" applyAlignment="1">
      <alignment horizontal="center" vertical="center"/>
    </xf>
    <xf numFmtId="164" fontId="36" fillId="0" borderId="12" xfId="19" applyNumberFormat="1" applyFont="1" applyFill="1" applyBorder="1" applyAlignment="1">
      <alignment horizontal="center" vertical="center"/>
    </xf>
    <xf numFmtId="3" fontId="45" fillId="0" borderId="12" xfId="19" applyNumberFormat="1" applyFont="1" applyFill="1" applyBorder="1" applyAlignment="1">
      <alignment horizontal="center" vertical="center"/>
    </xf>
    <xf numFmtId="164" fontId="38" fillId="0" borderId="12" xfId="19" applyNumberFormat="1" applyFont="1" applyFill="1" applyBorder="1" applyAlignment="1">
      <alignment horizontal="center" vertical="center"/>
    </xf>
    <xf numFmtId="9" fontId="46" fillId="0" borderId="5" xfId="22" applyFont="1" applyFill="1" applyBorder="1" applyAlignment="1">
      <alignment horizontal="center" vertical="center"/>
    </xf>
    <xf numFmtId="4" fontId="20" fillId="0" borderId="0" xfId="19" applyNumberFormat="1" applyFont="1" applyAlignment="1">
      <alignment horizontal="left"/>
    </xf>
    <xf numFmtId="0" fontId="16" fillId="0" borderId="7" xfId="0" applyFont="1" applyFill="1" applyBorder="1" applyAlignment="1">
      <alignment horizontal="center" vertical="center" wrapText="1"/>
    </xf>
    <xf numFmtId="9" fontId="18" fillId="0" borderId="7" xfId="2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 wrapText="1"/>
    </xf>
    <xf numFmtId="3" fontId="14" fillId="0" borderId="7" xfId="0" applyNumberFormat="1" applyFont="1" applyFill="1" applyBorder="1" applyAlignment="1">
      <alignment horizontal="center" vertical="center"/>
    </xf>
    <xf numFmtId="9" fontId="14" fillId="0" borderId="7" xfId="20" applyFont="1" applyFill="1" applyBorder="1" applyAlignment="1">
      <alignment horizontal="center" vertical="center" wrapText="1"/>
    </xf>
    <xf numFmtId="9" fontId="47" fillId="0" borderId="7" xfId="2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 indent="1"/>
    </xf>
    <xf numFmtId="0" fontId="18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 indent="1"/>
    </xf>
    <xf numFmtId="0" fontId="9" fillId="0" borderId="8" xfId="0" applyFont="1" applyFill="1" applyBorder="1" applyAlignment="1">
      <alignment vertical="center" wrapText="1"/>
    </xf>
    <xf numFmtId="9" fontId="51" fillId="0" borderId="0" xfId="20" applyFont="1" applyFill="1" applyAlignment="1">
      <alignment horizontal="center" vertical="center" wrapText="1"/>
    </xf>
    <xf numFmtId="0" fontId="52" fillId="0" borderId="8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horizontal="right" vertical="center" wrapText="1"/>
    </xf>
    <xf numFmtId="0" fontId="53" fillId="0" borderId="0" xfId="0" applyFont="1" applyFill="1"/>
    <xf numFmtId="0" fontId="13" fillId="0" borderId="7" xfId="0" applyFont="1" applyFill="1" applyBorder="1" applyAlignment="1">
      <alignment horizontal="left" vertical="center" wrapText="1"/>
    </xf>
    <xf numFmtId="3" fontId="54" fillId="0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164" fontId="14" fillId="0" borderId="7" xfId="0" applyNumberFormat="1" applyFont="1" applyFill="1" applyBorder="1" applyAlignment="1">
      <alignment horizontal="center" vertical="center"/>
    </xf>
    <xf numFmtId="0" fontId="55" fillId="0" borderId="0" xfId="0" applyFont="1" applyFill="1"/>
    <xf numFmtId="0" fontId="8" fillId="0" borderId="0" xfId="21" applyFont="1"/>
    <xf numFmtId="0" fontId="57" fillId="0" borderId="0" xfId="21" applyFont="1"/>
    <xf numFmtId="0" fontId="8" fillId="0" borderId="0" xfId="21" applyFont="1" applyAlignment="1">
      <alignment horizontal="left"/>
    </xf>
    <xf numFmtId="0" fontId="52" fillId="0" borderId="0" xfId="0" applyFont="1" applyFill="1" applyBorder="1" applyAlignment="1">
      <alignment vertical="center" wrapText="1"/>
    </xf>
    <xf numFmtId="0" fontId="17" fillId="0" borderId="0" xfId="21" applyFont="1"/>
    <xf numFmtId="3" fontId="18" fillId="0" borderId="7" xfId="21" applyNumberFormat="1" applyFont="1" applyBorder="1" applyAlignment="1">
      <alignment horizontal="center" vertical="center"/>
    </xf>
    <xf numFmtId="3" fontId="14" fillId="0" borderId="7" xfId="24" applyNumberFormat="1" applyFont="1" applyBorder="1" applyAlignment="1">
      <alignment horizontal="center" vertical="center" wrapText="1"/>
    </xf>
    <xf numFmtId="3" fontId="13" fillId="0" borderId="7" xfId="21" applyNumberFormat="1" applyFont="1" applyBorder="1" applyAlignment="1">
      <alignment horizontal="center" vertical="center"/>
    </xf>
    <xf numFmtId="0" fontId="59" fillId="0" borderId="0" xfId="21" applyFont="1"/>
    <xf numFmtId="0" fontId="52" fillId="0" borderId="0" xfId="21" applyFont="1" applyAlignment="1">
      <alignment vertical="center"/>
    </xf>
    <xf numFmtId="0" fontId="58" fillId="0" borderId="0" xfId="21" applyFont="1" applyAlignment="1">
      <alignment vertical="center" wrapText="1"/>
    </xf>
    <xf numFmtId="0" fontId="62" fillId="0" borderId="0" xfId="0" applyFont="1"/>
    <xf numFmtId="0" fontId="61" fillId="0" borderId="7" xfId="21" applyFont="1" applyBorder="1" applyAlignment="1">
      <alignment horizontal="center" vertical="center" wrapText="1"/>
    </xf>
    <xf numFmtId="0" fontId="63" fillId="0" borderId="7" xfId="21" applyFont="1" applyBorder="1" applyAlignment="1">
      <alignment horizontal="center" vertical="center" wrapText="1"/>
    </xf>
    <xf numFmtId="164" fontId="64" fillId="0" borderId="7" xfId="24" applyNumberFormat="1" applyFont="1" applyBorder="1" applyAlignment="1">
      <alignment horizontal="center" vertical="center" wrapText="1"/>
    </xf>
    <xf numFmtId="164" fontId="63" fillId="0" borderId="7" xfId="24" applyNumberFormat="1" applyFont="1" applyBorder="1" applyAlignment="1">
      <alignment horizontal="center" vertical="center" wrapText="1"/>
    </xf>
    <xf numFmtId="0" fontId="64" fillId="0" borderId="0" xfId="0" applyFont="1"/>
    <xf numFmtId="3" fontId="65" fillId="0" borderId="7" xfId="24" applyNumberFormat="1" applyFont="1" applyBorder="1" applyAlignment="1">
      <alignment horizontal="center" vertical="center" wrapText="1"/>
    </xf>
    <xf numFmtId="3" fontId="65" fillId="0" borderId="7" xfId="24" applyNumberFormat="1" applyFont="1" applyBorder="1" applyAlignment="1">
      <alignment horizontal="left" vertical="center" wrapText="1" indent="1"/>
    </xf>
    <xf numFmtId="4" fontId="65" fillId="0" borderId="7" xfId="24" applyNumberFormat="1" applyFont="1" applyBorder="1" applyAlignment="1">
      <alignment horizontal="center" vertical="center" wrapText="1"/>
    </xf>
    <xf numFmtId="164" fontId="65" fillId="0" borderId="7" xfId="24" applyNumberFormat="1" applyFont="1" applyBorder="1" applyAlignment="1">
      <alignment horizontal="center" vertical="center" wrapText="1"/>
    </xf>
    <xf numFmtId="164" fontId="66" fillId="0" borderId="7" xfId="24" applyNumberFormat="1" applyFont="1" applyBorder="1" applyAlignment="1">
      <alignment horizontal="center" vertical="center" wrapText="1"/>
    </xf>
    <xf numFmtId="0" fontId="69" fillId="0" borderId="0" xfId="25"/>
    <xf numFmtId="0" fontId="73" fillId="0" borderId="0" xfId="26" applyFont="1" applyAlignment="1">
      <alignment horizontal="center" vertical="center"/>
    </xf>
    <xf numFmtId="0" fontId="74" fillId="0" borderId="0" xfId="26" applyFont="1" applyAlignment="1">
      <alignment horizontal="center" vertical="center"/>
    </xf>
    <xf numFmtId="0" fontId="77" fillId="3" borderId="11" xfId="26" applyFont="1" applyFill="1" applyBorder="1" applyAlignment="1">
      <alignment horizontal="center" vertical="center" wrapText="1"/>
    </xf>
    <xf numFmtId="0" fontId="78" fillId="4" borderId="2" xfId="26" applyFont="1" applyFill="1" applyBorder="1" applyAlignment="1">
      <alignment horizontal="center" vertical="center"/>
    </xf>
    <xf numFmtId="0" fontId="78" fillId="4" borderId="11" xfId="26" applyFont="1" applyFill="1" applyBorder="1" applyAlignment="1">
      <alignment horizontal="center" vertical="center"/>
    </xf>
    <xf numFmtId="0" fontId="78" fillId="4" borderId="11" xfId="26" applyFont="1" applyFill="1" applyBorder="1" applyAlignment="1">
      <alignment horizontal="center" vertical="center" wrapText="1"/>
    </xf>
    <xf numFmtId="3" fontId="78" fillId="4" borderId="11" xfId="26" applyNumberFormat="1" applyFont="1" applyFill="1" applyBorder="1" applyAlignment="1">
      <alignment horizontal="center" vertical="center"/>
    </xf>
    <xf numFmtId="164" fontId="78" fillId="4" borderId="11" xfId="26" applyNumberFormat="1" applyFont="1" applyFill="1" applyBorder="1" applyAlignment="1">
      <alignment horizontal="center" vertical="center"/>
    </xf>
    <xf numFmtId="164" fontId="78" fillId="4" borderId="3" xfId="26" applyNumberFormat="1" applyFont="1" applyFill="1" applyBorder="1" applyAlignment="1">
      <alignment horizontal="center" vertical="center"/>
    </xf>
    <xf numFmtId="1" fontId="73" fillId="0" borderId="2" xfId="26" applyNumberFormat="1" applyFont="1" applyBorder="1" applyAlignment="1">
      <alignment horizontal="center" vertical="center"/>
    </xf>
    <xf numFmtId="1" fontId="73" fillId="0" borderId="11" xfId="26" applyNumberFormat="1" applyFont="1" applyBorder="1" applyAlignment="1">
      <alignment horizontal="center" vertical="center"/>
    </xf>
    <xf numFmtId="1" fontId="73" fillId="0" borderId="11" xfId="25" applyNumberFormat="1" applyFont="1" applyBorder="1" applyAlignment="1">
      <alignment horizontal="left" vertical="center"/>
    </xf>
    <xf numFmtId="3" fontId="73" fillId="0" borderId="11" xfId="26" applyNumberFormat="1" applyFont="1" applyBorder="1" applyAlignment="1">
      <alignment horizontal="center" vertical="center"/>
    </xf>
    <xf numFmtId="164" fontId="73" fillId="0" borderId="11" xfId="26" applyNumberFormat="1" applyFont="1" applyBorder="1" applyAlignment="1">
      <alignment horizontal="center" vertical="center"/>
    </xf>
    <xf numFmtId="164" fontId="73" fillId="0" borderId="3" xfId="26" applyNumberFormat="1" applyFont="1" applyBorder="1" applyAlignment="1">
      <alignment horizontal="center" vertical="center"/>
    </xf>
    <xf numFmtId="1" fontId="73" fillId="0" borderId="4" xfId="26" applyNumberFormat="1" applyFont="1" applyBorder="1" applyAlignment="1">
      <alignment horizontal="center" vertical="center"/>
    </xf>
    <xf numFmtId="1" fontId="73" fillId="0" borderId="12" xfId="26" applyNumberFormat="1" applyFont="1" applyBorder="1" applyAlignment="1">
      <alignment horizontal="center" vertical="center"/>
    </xf>
    <xf numFmtId="1" fontId="73" fillId="0" borderId="12" xfId="25" applyNumberFormat="1" applyFont="1" applyBorder="1" applyAlignment="1">
      <alignment horizontal="left" vertical="center"/>
    </xf>
    <xf numFmtId="3" fontId="73" fillId="0" borderId="12" xfId="26" applyNumberFormat="1" applyFont="1" applyBorder="1" applyAlignment="1">
      <alignment horizontal="center" vertical="center"/>
    </xf>
    <xf numFmtId="164" fontId="73" fillId="0" borderId="12" xfId="26" applyNumberFormat="1" applyFont="1" applyBorder="1" applyAlignment="1">
      <alignment horizontal="center" vertical="center"/>
    </xf>
    <xf numFmtId="164" fontId="73" fillId="0" borderId="5" xfId="26" applyNumberFormat="1" applyFont="1" applyBorder="1" applyAlignment="1">
      <alignment horizontal="center" vertical="center"/>
    </xf>
    <xf numFmtId="0" fontId="79" fillId="0" borderId="0" xfId="26" applyFont="1" applyAlignment="1">
      <alignment horizontal="left" vertical="center"/>
    </xf>
    <xf numFmtId="0" fontId="78" fillId="0" borderId="7" xfId="26" applyFont="1" applyFill="1" applyBorder="1" applyAlignment="1">
      <alignment horizontal="center" vertical="center"/>
    </xf>
    <xf numFmtId="0" fontId="78" fillId="0" borderId="7" xfId="26" applyFont="1" applyFill="1" applyBorder="1" applyAlignment="1">
      <alignment horizontal="center" vertical="center" wrapText="1"/>
    </xf>
    <xf numFmtId="3" fontId="78" fillId="0" borderId="7" xfId="26" applyNumberFormat="1" applyFont="1" applyFill="1" applyBorder="1" applyAlignment="1">
      <alignment horizontal="center" vertical="center"/>
    </xf>
    <xf numFmtId="164" fontId="78" fillId="0" borderId="7" xfId="26" applyNumberFormat="1" applyFont="1" applyFill="1" applyBorder="1" applyAlignment="1">
      <alignment horizontal="center" vertical="center"/>
    </xf>
    <xf numFmtId="1" fontId="73" fillId="0" borderId="38" xfId="26" applyNumberFormat="1" applyFont="1" applyFill="1" applyBorder="1" applyAlignment="1">
      <alignment horizontal="center" vertical="center"/>
    </xf>
    <xf numFmtId="3" fontId="73" fillId="0" borderId="38" xfId="26" applyNumberFormat="1" applyFont="1" applyFill="1" applyBorder="1" applyAlignment="1">
      <alignment horizontal="center" vertical="center"/>
    </xf>
    <xf numFmtId="164" fontId="73" fillId="0" borderId="38" xfId="26" applyNumberFormat="1" applyFont="1" applyFill="1" applyBorder="1" applyAlignment="1">
      <alignment horizontal="center" vertical="center"/>
    </xf>
    <xf numFmtId="1" fontId="73" fillId="0" borderId="39" xfId="26" applyNumberFormat="1" applyFont="1" applyFill="1" applyBorder="1" applyAlignment="1">
      <alignment horizontal="center" vertical="center"/>
    </xf>
    <xf numFmtId="3" fontId="73" fillId="0" borderId="39" xfId="26" applyNumberFormat="1" applyFont="1" applyFill="1" applyBorder="1" applyAlignment="1">
      <alignment horizontal="center" vertical="center"/>
    </xf>
    <xf numFmtId="164" fontId="73" fillId="0" borderId="39" xfId="26" applyNumberFormat="1" applyFont="1" applyFill="1" applyBorder="1" applyAlignment="1">
      <alignment horizontal="center" vertical="center"/>
    </xf>
    <xf numFmtId="1" fontId="73" fillId="0" borderId="40" xfId="26" applyNumberFormat="1" applyFont="1" applyFill="1" applyBorder="1" applyAlignment="1">
      <alignment horizontal="center" vertical="center"/>
    </xf>
    <xf numFmtId="3" fontId="73" fillId="0" borderId="40" xfId="26" applyNumberFormat="1" applyFont="1" applyFill="1" applyBorder="1" applyAlignment="1">
      <alignment horizontal="center" vertical="center"/>
    </xf>
    <xf numFmtId="164" fontId="73" fillId="0" borderId="40" xfId="26" applyNumberFormat="1" applyFont="1" applyFill="1" applyBorder="1" applyAlignment="1">
      <alignment horizontal="center" vertical="center"/>
    </xf>
    <xf numFmtId="0" fontId="76" fillId="0" borderId="7" xfId="26" applyFont="1" applyFill="1" applyBorder="1" applyAlignment="1">
      <alignment horizontal="center" vertical="center" wrapText="1"/>
    </xf>
    <xf numFmtId="1" fontId="73" fillId="0" borderId="38" xfId="25" applyNumberFormat="1" applyFont="1" applyFill="1" applyBorder="1" applyAlignment="1">
      <alignment horizontal="left" vertical="center" wrapText="1" indent="1"/>
    </xf>
    <xf numFmtId="1" fontId="73" fillId="0" borderId="39" xfId="25" applyNumberFormat="1" applyFont="1" applyFill="1" applyBorder="1" applyAlignment="1">
      <alignment horizontal="left" vertical="center" wrapText="1" indent="1"/>
    </xf>
    <xf numFmtId="1" fontId="73" fillId="0" borderId="40" xfId="25" applyNumberFormat="1" applyFont="1" applyFill="1" applyBorder="1" applyAlignment="1">
      <alignment horizontal="left" vertical="center" wrapText="1" indent="1"/>
    </xf>
    <xf numFmtId="3" fontId="14" fillId="0" borderId="7" xfId="24" applyNumberFormat="1" applyFont="1" applyBorder="1" applyAlignment="1">
      <alignment horizontal="left" vertical="center" wrapText="1" indent="1"/>
    </xf>
    <xf numFmtId="0" fontId="18" fillId="0" borderId="7" xfId="21" applyFont="1" applyBorder="1" applyAlignment="1">
      <alignment horizontal="center" vertical="center" wrapText="1"/>
    </xf>
    <xf numFmtId="0" fontId="16" fillId="0" borderId="41" xfId="21" applyFont="1" applyBorder="1" applyAlignment="1">
      <alignment horizontal="center" vertical="center" wrapText="1"/>
    </xf>
    <xf numFmtId="0" fontId="16" fillId="0" borderId="22" xfId="21" applyFont="1" applyBorder="1" applyAlignment="1">
      <alignment horizontal="center" vertical="center" wrapText="1"/>
    </xf>
    <xf numFmtId="0" fontId="54" fillId="0" borderId="0" xfId="21" applyFont="1" applyAlignment="1">
      <alignment horizontal="center" vertical="center" wrapText="1"/>
    </xf>
    <xf numFmtId="0" fontId="16" fillId="0" borderId="7" xfId="21" applyFont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/>
    </xf>
    <xf numFmtId="0" fontId="52" fillId="0" borderId="8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3" fillId="0" borderId="7" xfId="21" applyFont="1" applyBorder="1" applyAlignment="1">
      <alignment horizontal="center" vertical="center" wrapText="1"/>
    </xf>
    <xf numFmtId="0" fontId="61" fillId="0" borderId="7" xfId="21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/>
    </xf>
    <xf numFmtId="3" fontId="64" fillId="0" borderId="7" xfId="24" applyNumberFormat="1" applyFont="1" applyBorder="1" applyAlignment="1">
      <alignment horizontal="center" vertical="center" wrapText="1"/>
    </xf>
    <xf numFmtId="0" fontId="76" fillId="0" borderId="7" xfId="26" applyFont="1" applyFill="1" applyBorder="1" applyAlignment="1">
      <alignment horizontal="center" vertical="center" wrapText="1"/>
    </xf>
    <xf numFmtId="0" fontId="75" fillId="0" borderId="7" xfId="26" applyFont="1" applyFill="1" applyBorder="1" applyAlignment="1">
      <alignment horizontal="center" vertical="center" wrapText="1"/>
    </xf>
    <xf numFmtId="0" fontId="71" fillId="0" borderId="0" xfId="26" applyFont="1" applyAlignment="1">
      <alignment horizontal="center" vertical="center" wrapText="1"/>
    </xf>
    <xf numFmtId="0" fontId="71" fillId="0" borderId="0" xfId="26" applyFont="1" applyAlignment="1">
      <alignment horizontal="center" vertical="center"/>
    </xf>
    <xf numFmtId="0" fontId="77" fillId="3" borderId="11" xfId="26" applyFont="1" applyFill="1" applyBorder="1" applyAlignment="1">
      <alignment horizontal="center" vertical="center" wrapText="1"/>
    </xf>
    <xf numFmtId="0" fontId="75" fillId="3" borderId="35" xfId="26" applyFont="1" applyFill="1" applyBorder="1" applyAlignment="1">
      <alignment horizontal="center" vertical="center" wrapText="1"/>
    </xf>
    <xf numFmtId="0" fontId="75" fillId="3" borderId="10" xfId="26" applyFont="1" applyFill="1" applyBorder="1" applyAlignment="1">
      <alignment horizontal="center" vertical="center" wrapText="1"/>
    </xf>
    <xf numFmtId="0" fontId="75" fillId="3" borderId="36" xfId="26" applyFont="1" applyFill="1" applyBorder="1" applyAlignment="1">
      <alignment horizontal="center" vertical="center" wrapText="1"/>
    </xf>
    <xf numFmtId="0" fontId="75" fillId="3" borderId="37" xfId="26" applyFont="1" applyFill="1" applyBorder="1" applyAlignment="1">
      <alignment horizontal="center" vertical="center" wrapText="1"/>
    </xf>
    <xf numFmtId="0" fontId="75" fillId="3" borderId="1" xfId="26" applyFont="1" applyFill="1" applyBorder="1" applyAlignment="1">
      <alignment horizontal="center" vertical="center" wrapText="1"/>
    </xf>
    <xf numFmtId="0" fontId="75" fillId="3" borderId="2" xfId="26" applyFont="1" applyFill="1" applyBorder="1" applyAlignment="1">
      <alignment horizontal="center" vertical="center" wrapText="1"/>
    </xf>
    <xf numFmtId="0" fontId="75" fillId="3" borderId="32" xfId="26" applyFont="1" applyFill="1" applyBorder="1" applyAlignment="1">
      <alignment horizontal="center" vertical="center" wrapText="1"/>
    </xf>
    <xf numFmtId="0" fontId="75" fillId="3" borderId="11" xfId="26" applyFont="1" applyFill="1" applyBorder="1" applyAlignment="1">
      <alignment horizontal="center" vertical="center" wrapText="1"/>
    </xf>
    <xf numFmtId="0" fontId="76" fillId="3" borderId="32" xfId="26" applyFont="1" applyFill="1" applyBorder="1" applyAlignment="1">
      <alignment horizontal="center" vertical="center" wrapText="1"/>
    </xf>
    <xf numFmtId="0" fontId="75" fillId="3" borderId="34" xfId="26" applyFont="1" applyFill="1" applyBorder="1" applyAlignment="1">
      <alignment horizontal="center" vertical="center" wrapText="1"/>
    </xf>
    <xf numFmtId="0" fontId="75" fillId="3" borderId="9" xfId="26" applyFont="1" applyFill="1" applyBorder="1" applyAlignment="1">
      <alignment horizontal="center" vertical="center" wrapText="1"/>
    </xf>
    <xf numFmtId="0" fontId="75" fillId="3" borderId="6" xfId="26" applyFont="1" applyFill="1" applyBorder="1" applyAlignment="1">
      <alignment horizontal="center" vertical="center" wrapText="1"/>
    </xf>
    <xf numFmtId="0" fontId="35" fillId="0" borderId="30" xfId="19" applyFont="1" applyFill="1" applyBorder="1" applyAlignment="1">
      <alignment horizontal="center" vertical="center"/>
    </xf>
    <xf numFmtId="0" fontId="35" fillId="0" borderId="9" xfId="19" applyFont="1" applyFill="1" applyBorder="1" applyAlignment="1">
      <alignment horizontal="center" vertical="center"/>
    </xf>
    <xf numFmtId="0" fontId="28" fillId="0" borderId="14" xfId="19" applyFont="1" applyFill="1" applyBorder="1" applyAlignment="1">
      <alignment horizontal="center" vertical="center" wrapText="1"/>
    </xf>
    <xf numFmtId="0" fontId="28" fillId="0" borderId="7" xfId="19" applyFont="1" applyFill="1" applyBorder="1" applyAlignment="1">
      <alignment horizontal="center" vertical="center" wrapText="1"/>
    </xf>
    <xf numFmtId="0" fontId="29" fillId="0" borderId="14" xfId="19" applyFont="1" applyFill="1" applyBorder="1" applyAlignment="1">
      <alignment horizontal="center" vertical="center" wrapText="1"/>
    </xf>
    <xf numFmtId="0" fontId="28" fillId="0" borderId="27" xfId="19" applyFont="1" applyFill="1" applyBorder="1" applyAlignment="1">
      <alignment horizontal="center" vertical="center" wrapText="1"/>
    </xf>
    <xf numFmtId="0" fontId="28" fillId="0" borderId="20" xfId="19" applyFont="1" applyFill="1" applyBorder="1" applyAlignment="1">
      <alignment horizontal="center" vertical="center" wrapText="1"/>
    </xf>
    <xf numFmtId="0" fontId="28" fillId="0" borderId="21" xfId="19" applyFont="1" applyFill="1" applyBorder="1" applyAlignment="1">
      <alignment horizontal="center" vertical="center" wrapText="1"/>
    </xf>
    <xf numFmtId="0" fontId="28" fillId="0" borderId="24" xfId="19" applyFont="1" applyFill="1" applyBorder="1" applyAlignment="1">
      <alignment horizontal="center" vertical="center" wrapText="1"/>
    </xf>
    <xf numFmtId="0" fontId="28" fillId="0" borderId="25" xfId="19" applyFont="1" applyFill="1" applyBorder="1" applyAlignment="1">
      <alignment horizontal="center" vertical="center" wrapText="1"/>
    </xf>
    <xf numFmtId="0" fontId="32" fillId="0" borderId="7" xfId="19" applyFont="1" applyFill="1" applyBorder="1" applyAlignment="1">
      <alignment horizontal="center" vertical="center" wrapText="1"/>
    </xf>
    <xf numFmtId="0" fontId="32" fillId="0" borderId="27" xfId="19" applyFont="1" applyFill="1" applyBorder="1" applyAlignment="1">
      <alignment horizontal="center" vertical="center" wrapText="1"/>
    </xf>
    <xf numFmtId="0" fontId="22" fillId="0" borderId="0" xfId="19" applyFont="1" applyFill="1" applyAlignment="1">
      <alignment horizontal="center" vertical="center" wrapText="1"/>
    </xf>
    <xf numFmtId="0" fontId="26" fillId="0" borderId="0" xfId="19" applyFont="1" applyFill="1" applyAlignment="1">
      <alignment vertical="center" wrapText="1"/>
    </xf>
    <xf numFmtId="0" fontId="28" fillId="0" borderId="13" xfId="19" applyFont="1" applyFill="1" applyBorder="1" applyAlignment="1">
      <alignment horizontal="center" vertical="center" wrapText="1"/>
    </xf>
    <xf numFmtId="0" fontId="28" fillId="0" borderId="19" xfId="19" applyFont="1" applyFill="1" applyBorder="1" applyAlignment="1">
      <alignment horizontal="center" vertical="center" wrapText="1"/>
    </xf>
    <xf numFmtId="0" fontId="28" fillId="0" borderId="26" xfId="19" applyFont="1" applyFill="1" applyBorder="1" applyAlignment="1">
      <alignment horizontal="center" vertical="center" wrapText="1"/>
    </xf>
    <xf numFmtId="0" fontId="28" fillId="0" borderId="15" xfId="19" applyFont="1" applyFill="1" applyBorder="1" applyAlignment="1">
      <alignment horizontal="center" vertical="center" wrapText="1"/>
    </xf>
    <xf numFmtId="0" fontId="28" fillId="0" borderId="22" xfId="19" applyFont="1" applyFill="1" applyBorder="1" applyAlignment="1">
      <alignment horizontal="center" vertical="center" wrapText="1"/>
    </xf>
    <xf numFmtId="0" fontId="28" fillId="0" borderId="28" xfId="19" applyFont="1" applyFill="1" applyBorder="1" applyAlignment="1">
      <alignment horizontal="center" vertical="center" wrapText="1"/>
    </xf>
    <xf numFmtId="0" fontId="29" fillId="0" borderId="16" xfId="19" applyFont="1" applyFill="1" applyBorder="1" applyAlignment="1">
      <alignment horizontal="center" vertical="center" wrapText="1"/>
    </xf>
    <xf numFmtId="0" fontId="29" fillId="0" borderId="17" xfId="19" applyFont="1" applyFill="1" applyBorder="1" applyAlignment="1">
      <alignment horizontal="center" vertical="center" wrapText="1"/>
    </xf>
    <xf numFmtId="0" fontId="28" fillId="0" borderId="18" xfId="19" applyFont="1" applyFill="1" applyBorder="1" applyAlignment="1">
      <alignment horizontal="center" vertical="center" wrapText="1"/>
    </xf>
    <xf numFmtId="0" fontId="28" fillId="0" borderId="23" xfId="19" applyFont="1" applyFill="1" applyBorder="1" applyAlignment="1">
      <alignment horizontal="center" vertical="center" wrapText="1"/>
    </xf>
    <xf numFmtId="0" fontId="28" fillId="0" borderId="29" xfId="19" applyFont="1" applyFill="1" applyBorder="1" applyAlignment="1">
      <alignment horizontal="center" vertical="center" wrapText="1"/>
    </xf>
  </cellXfs>
  <cellStyles count="27">
    <cellStyle name="Обычный" xfId="0" builtinId="0"/>
    <cellStyle name="Обычный 11" xfId="4"/>
    <cellStyle name="Обычный 137" xfId="5"/>
    <cellStyle name="Обычный 2" xfId="3"/>
    <cellStyle name="Обычный 2 2" xfId="6"/>
    <cellStyle name="Обычный 2 2 2" xfId="18"/>
    <cellStyle name="Обычный 2 3" xfId="7"/>
    <cellStyle name="Обычный 2 4" xfId="26"/>
    <cellStyle name="Обычный 2_5-жадвал" xfId="2"/>
    <cellStyle name="Обычный 3" xfId="25"/>
    <cellStyle name="Обычный 3 2 2" xfId="1"/>
    <cellStyle name="Обычный 3 4" xfId="8"/>
    <cellStyle name="Обычный 4" xfId="9"/>
    <cellStyle name="Обычный 5 2 2" xfId="21"/>
    <cellStyle name="Обычный 5 3" xfId="19"/>
    <cellStyle name="Обычный 7" xfId="10"/>
    <cellStyle name="Обычный_5-жадвал" xfId="24"/>
    <cellStyle name="Процентный" xfId="20" builtinId="5"/>
    <cellStyle name="Процентный 2" xfId="11"/>
    <cellStyle name="Процентный 4" xfId="22"/>
    <cellStyle name="Процентный 6" xfId="12"/>
    <cellStyle name="Финансовый 2" xfId="13"/>
    <cellStyle name="Финансовый 2 2" xfId="14"/>
    <cellStyle name="Финансовый 3" xfId="15"/>
    <cellStyle name="Финансовый 4" xfId="17"/>
    <cellStyle name="Финансовый 5" xfId="16"/>
    <cellStyle name="Финансовый 6" xfId="23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77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externalLink" Target="externalLinks/externalLink70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83" Type="http://schemas.openxmlformats.org/officeDocument/2006/relationships/externalLink" Target="externalLinks/externalLink76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9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60;&#1080;&#1085;.%20&#1095;&#1072;&#1089;&#1090;&#1100;%20%20&#1052;&#1072;&#1082;&#1089;&#1072;&#1084;-&#1063;&#1080;&#1088;&#1095;&#1080;&#1082;%2016.05.2009_&#1087;&#1086;&#1089;&#1083;&#1077;&#1076;&#1085;&#1103;&#1103;%20&#1074;&#1077;&#1088;&#1089;&#1080;&#1103;\TEMP\High%20Feaure%20V6%20Costboo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60;&#1080;&#1085;.%20&#1095;&#1072;&#1089;&#1090;&#1100;%20%20&#1052;&#1072;&#1082;&#1089;&#1072;&#1084;-&#1063;&#1080;&#1088;&#1095;&#1080;&#1082;%2016.05.2009_&#1087;&#1086;&#1089;&#1083;&#1077;&#1076;&#1085;&#1103;&#1103;%20&#1074;&#1077;&#1088;&#1089;&#1080;&#1103;\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3;&#1048;&#1048;&#1050;_2009.05.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bank2013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__&#1056;&#1080;&#1089;&#1082;%20&#1084;&#1077;&#1085;&#1077;&#1076;&#1078;&#1084;&#1077;&#1085;&#1090;\&#1056;&#1072;&#1089;&#1095;&#1077;&#1090;%20&#1085;&#1086;&#1088;&#1084;&#1072;&#1090;&#1080;&#1074;&#1086;&#1074;\2018\10.%20&#1086;&#1082;&#1090;&#1103;&#1073;&#1088;&#1100;\&#1056;&#1072;&#1089;&#1095;&#1077;&#1090;%20&#1082;&#1072;&#1087;&#1080;&#1090;&#1072;&#1083;&#1072;%2011.10.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200\pochta\DOCUME~1\MURATO~1\LOCALS~1\Temp\_tc\&#1087;&#1072;&#1093;&#1090;&#1072;-&#1075;&#1072;&#1083;&#1083;&#1072;-&#1082;&#1091;&#1085;&#1083;&#1080;&#108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7.1.140\Users\&#1063;&#1077;&#1083;&#1072;&#1082;%201\Desktop\2012%20&#1093;&#1086;&#1089;&#1080;&#1083;%20&#1071;&#1082;&#1091;&#1085;&#1080;&#1081;\&#1058;&#1088;&#1072;&#1085;&#1096;\2011&#1081;&#1080;&#1083;%20&#1087;&#1072;&#1093;&#1090;&#1072;%20&#1093;&#1086;&#1089;&#1080;&#1083;&#1080;\2011%20&#1081;&#1080;&#1083;%20&#1058;&#1056;&#1045;&#1057;%20&#1048;&#1053;&#1060;&#1054;&#1056;\2011%20&#1081;&#1080;&#1083;%20&#1058;&#1056;&#1045;&#1057;%20&#1048;&#1053;&#1060;&#1054;&#1056;\&#1052;&#1086;&#1080;%20&#1076;&#1086;&#1082;&#1091;&#1084;&#1077;&#1085;&#1090;&#1099;\Tohir%20aka\&#1060;&#1080;&#1085;%20&#1052;&#1080;&#1090;&#1072;&#108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A8006DF\2.1-2.7-&#1078;&#1072;&#1076;&#1074;&#1072;&#1083;%20&#1095;&#1086;&#1088;&#1074;&#1072;%20&#1083;&#1086;&#1081;&#1080;&#1093;&#107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&#1044;&#1086;&#1082;&#1091;&#1084;&#1077;&#1085;&#1090;&#1099;%20&#1053;&#1072;&#1079;&#1080;&#1088;&#1072;\&#1052;&#1048;&#1053;&#1048;&#1057;&#1058;&#1045;&#1056;&#1057;&#1058;&#1042;&#1054;%20&#1060;&#1048;&#1053;&#1040;&#1053;&#1057;&#1054;&#1042;\&#1050;&#1072;&#1087;&#1080;&#1090;&#1072;&#1083;&#1083;&#1072;&#1096;&#1091;&#1074;%202015\&#1044;&#1086;&#1082;&#1091;&#1084;&#1077;&#1085;&#1090;&#1099;%20&#1053;&#1072;&#1079;&#1080;&#1088;&#1072;\&#1055;&#1055;%201438_2014\Yulduz\crs01201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d\Documents%20and%20Settings\77\&#1052;&#1086;&#1080;%20&#1076;&#1086;&#1082;&#1091;&#1084;&#1077;&#1085;&#1090;&#1099;\&#1082;&#1072;&#1085;&#1089;&#1077;&#1087;&#1094;&#1080;&#1103;%202006%202006&#1081;\&#1048;&#1073;&#1086;&#1076;&#1072;&#1090;\5\&#1048;&#1073;&#1086;&#1076;&#1072;&#1090;%20&#1086;&#1087;&#1072;\&#1048;&#1073;&#1088;&#1072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!&#1045;&#1078;&#1077;&#1076;&#1085;&#1077;&#1074;&#1085;&#1099;&#1081;_Online_2017%20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NetWork\&#1086;&#1090;&#1076;&#1077;&#1083;%20&#1058;&#1069;&#1054;\&#1055;&#1058;&#1069;&#1054;_&#1058;&#1058;&#1047;_&#1042;&#1072;&#1088;-1_2009.05.17_&#1080;&#1079;&#1084;%20&#1041;&#1077;&#1083;&#1086;&#1074;&#1072;_&#1089;&#1085;&#1080;&#1078;%20&#1089;-&#1089;_2000%20&#1101;&#1082;&#1089;&#1087;&#1086;&#1088;&#109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7.63\set-papka\g.ibragimov\&#1048;&#1058;&#1054;&#1043;&#1048;_2018\&#1048;&#1058;&#1054;&#1043;&#1048;%202018\&#1043;&#1054;&#1057;&#1050;&#1054;&#1052;&#1048;&#1053;&#1042;&#1045;&#1057;&#1058;\&#1048;&#1058;&#1054;&#1043;&#1048;_2020_&#1075;&#1086;&#1076;\&#1048;&#1053;&#1042;&#1045;&#1057;&#1058;&#1050;&#1040;_2020_2022_&#1075;&#1086;&#1076;&#1099;_\&#1054;&#1058;&#1063;&#1025;&#1058;_2020_\9_&#1071;&#1085;&#1074;&#1072;&#1088;&#1100;_&#1089;&#1077;&#1085;&#1090;&#1103;&#1073;&#1088;&#1100;\&#1041;&#1040;&#1047;&#1040;\&#1046;&#1072;&#1084;&#1080;_&#1055;&#1056;&#1054;&#1043;&#1053;&#1054;&#1047;_9_&#1086;&#1081;_15_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70\&#1087;&#1088;&#1091;&#1076;&#1077;&#1085;&#1094;&#1080;&#1072;&#1083;&#1100;\&#1087;&#1088;&#1091;&#1076;&#1077;&#1085;&#1094;&#1080;&#1072;&#1083;&#1100;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100\portfel\GULISTON\Kb_min\123\CRSRUS~03.20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170F2\&#1050;&#1072;&#1083;&#1080;&#1081;%20&#1085;&#1072;%202011&#1052;&#1060;%20(&#1085;&#1072;%20130%20&#1090;&#1099;&#1089;.&#1090;&#1086;&#1085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71;&#1053;&#1043;&#1048;%20&#1041;&#1040;&#1053;&#1050;\&#1041;&#1072;&#1085;&#108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F6773A9\&#1080;&#1085;&#1092;.200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62A5721\&#1040;&#1088;&#1080;&#1079;&#1072;&#1083;&#1072;&#1088;%20&#1085;&#1072;&#1079;&#1086;&#1088;&#1072;&#1090;&#1080;%20%205.11.201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.%20&#1060;&#1080;&#1085;&#1072;&#1085;&#1089;&#1086;&#1074;&#1086;&#1077;%20&#1091;&#1087;&#1088;&#1072;&#1074;&#1083;&#1077;&#1085;&#1080;&#1077;\&#1057;&#1072;&#1084;&#1072;&#1076;&#1086;&#1074;%20&#1060;&#1072;&#1088;&#1088;&#1091;&#1093;%20&#1061;&#1072;&#1084;&#1079;&#1072;&#1077;&#1074;&#1080;&#1095;\&#1056;&#1072;&#1089;&#1095;&#1077;&#1090;%20&#1076;&#1077;&#1085;&#1077;&#1075;%20&#1087;&#1086;%20&#1073;&#1072;&#1083;&#1072;&#1085;&#1089;&#1091;%20&#1085;&#1072;%202018&#1075;_07.01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\uzdon\D\&#1054;&#1041;&#1054;&#1056;&#1054;&#1058;%20&#1044;&#1061;&#1056;%2013-14\2014%20&#1081;%20&#1041;&#1072;&#1083;&#1072;&#1085;&#1089;\2014%20&#1081;%204-&#1095;&#1086;&#1088;&#1072;&#1082;\Documents%20and%20Settings\Admin\&#1052;&#1086;&#1080;%20&#1076;&#1086;&#1082;&#1091;&#1084;&#1077;&#1085;&#1090;&#1099;\&#1056;&#1072;&#1073;&#1086;&#1095;&#1080;&#1081;%20&#1089;&#1090;&#1086;&#1083;%202009\2009%20&#1086;&#1073;&#1086;&#1088;&#1086;&#1090;&#1082;&#1072;\12%202009%20&#1081;%20&#1044;&#1077;&#1082;&#1072;&#1073;&#1088;&#1100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&#1041;&#1044;-1-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DA3EA2\Zorro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m\D\Documents%20and%20Settings\Admin\&#1052;&#1086;&#1080;%20&#1076;&#1086;&#1082;&#1091;&#1084;&#1077;&#1085;&#1090;&#1099;\&#1056;&#1072;&#1073;&#1086;&#1095;&#1080;&#1081;%20&#1089;&#1090;&#1086;&#1083;%202009\2009%20&#1086;&#1073;&#1086;&#1088;&#1086;&#1090;&#1082;&#1072;\12%202009%20&#1081;%20&#1044;&#1077;&#1082;&#1072;&#1073;&#1088;&#1100;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hub5400667d\C\&#1040;&#1050;&#1041;&#1040;&#1056;\03\&#1052;&#1040;&#1049;-&#1050;&#1056;&#1045;&#1044;&#1048;&#1058;\&#1040;&#1050;&#1041;&#1040;&#1056;\26\WINDOWS\TEMP\_tc\&#1041;&#1080;&#1088;&#1083;&#1072;&#1096;&#1084;&#1072;%202007%20&#1093;&#1086;&#1089;\1\Pk2003.1\&#1055;&#1050;20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F8A7DB5\&#1058;&#1086;&#1093;&#1080;&#1088;&#1073;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70;&#1089;&#1091;&#1092;&#1072;&#1083;&#1080;\&#1056;&#1072;&#1093;&#1084;&#1086;&#1085;&#1086;&#1074;%20&#1073;&#1091;&#1083;&#1080;&#1084;&#1080;\&#1057;&#1091;&#1093;&#1073;&#1072;&#1090;\9%20&#1086;&#1081;&#1083;&#1080;&#1082;%20&#1093;&#1080;&#1089;&#1086;&#1073;&#1086;&#1090;%20%20&#1103;&#1082;&#1091;&#1085;&#1080;\&#1044;&#1060;&#1061;%20&#1074;&#1072;%20&#1058;&#1088;&#1072;&#1085;&#1089;&#1087;&#1086;&#1088;&#1090;%20&#1093;&#1080;&#1089;&#1086;&#1073;&#1086;&#1090;%20&#1078;&#1072;&#1076;&#1074;&#1072;&#1083;&#1083;&#1072;&#1088;&#1080;\2004-2007&#1081;%20&#1090;&#1077;&#1093;&#1085;&#1080;&#1082;&#1072;&#1083;&#1072;&#1088;&#1080;%20&#1074;&#1072;%20&#1096;&#1072;&#1093;&#1086;&#1073;&#1095;&#1072;&#1083;&#1072;&#1088;&#1080;\&#1042;&#1052;%20&#1090;&#1086;&#1087;&#1096;&#1080;&#1088;&#1080;&#1075;&#1080;%20&#1082;&#1086;&#1083;&#1086;&#1082;%20&#1084;&#1072;&#1081;&#1076;&#1086;&#1085;\&#1057;&#1080;&#1088;&#1076;&#1072;&#1088;&#1105;%20&#1082;&#1086;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dlevskaya\RUSTAM\TEMP\2003&#1087;&#1088;&#1086;&#1075;&#1085;&#1086;&#1079;_&#1076;&#1083;&#1103;%20&#1040;&#1085;&#1078;&#1077;&#1083;&#1072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Daily%20Treasury%20onlin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56;&#1072;&#1073;&#1086;&#1095;&#1072;&#1103;\&#1055;&#1088;&#1086;&#1077;&#1082;&#1090;&#1099;\&#1050;&#1072;&#1088;&#1073;&#1072;&#1084;&#1080;&#1076;\&#1052;&#1072;&#1082;&#1089;&#1072;&#1084;-&#1063;&#1080;&#1088;&#1095;&#1080;&#1082;%20&#1055;&#1058;&#1069;&#1054;_2009.04.29\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7;&#1045;&#1052;&#1040;&#1043;_2009.05.05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2358DA\&#1092;&#1086;&#1088;&#1084;&#1072;%20&#1087;&#1086;&#1090;&#1086;&#1082;&#108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pk\&#1052;&#1072;&#1093;&#1084;&#1072;&#1090;&#1088;&#1072;&#1077;&#1084;&#1086;&#1074;\&#1041;&#1072;&#1083;&#1072;&#1085;&#1089;%20&#1082;&#1080;&#1084;&#1105;%202017%20&#1086;&#1093;&#1080;&#1088;&#1075;&#1080;%20&#1090;&#1072;&#1089;&#1076;&#1080;&#1082;&#1083;&#1072;&#1085;&#1075;&#1072;&#108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768E4C\Bo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Documents%20and%20Settings\10A18_KSS_1\Local%20Settings\Temporary%20Internet%20Files\OLK66\DOCUME~1\10A18_~1\LOCALS~1\Temp\Rar$DI00.438\&#1052;&#1086;&#1080;%20&#1076;&#1086;&#1082;&#1091;&#1084;&#1077;&#1085;&#1090;&#1099;\&#1055;&#1083;&#1072;&#1085;&#1086;&#1074;&#1080;&#1082;&#1080;\&#1041;&#1072;&#1083;&#1072;&#1085;&#1089;%202012\&#1041;&#1072;&#1083;&#1072;&#1085;&#1089;_2011%20&#1075;&#1086;&#1076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&#1064;&#1072;&#1088;&#1090;&#1085;&#1086;&#1084;&#1072;&#1083;&#1072;&#1088;\&#1043;&#1088;.&#1087;&#1086;&#1075;&#1086;&#1096;\&#1057;&#1042;&#1054;&#1044;%20&#1082;&#1086;&#1084;&#1084;&#1077;&#1088;&#1073;&#1072;&#1085;&#1082;12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F72AA9\&#1050;&#1072;&#1083;&#1080;&#1081;%20&#1085;&#1072;%202011&#1052;&#1060;%20(&#1085;&#1072;%20130%20&#1090;&#1099;&#1089;.&#1090;&#1086;&#1085;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100\portfel\GULISTON\GULISTON\&#1052;&#1054;&#1048;&#1044;&#1054;&#1050;~1\NORMATIV\NOR2003\CRS~01.200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F72AA9\&#1044;&#1086;&#1093;&#1086;&#1076;&#1099;%20&#1080;%20&#1088;&#1072;&#1089;&#1093;&#1086;&#1076;&#109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84;&#1072;&#1083;&#1078;&#1086;&#1085;\c\&#1040;&#1050;&#1052;&#1040;&#1051;\&#1061;&#1059;&#1046;&#1046;&#1040;&#1058;&#1051;&#1040;&#1056;\&#1055;&#1091;&#1089;&#1090;&#1086;&#1081;%20&#1073;&#1083;&#1072;&#1085;&#1082;&#1072;%20&#1053;&#1072;&#1095;&#1080;&#1089;&#1083;&#1077;&#1085;&#1080;&#1103;\&#1048;&#1076;&#1086;&#1088;&#1072;%20&#1093;&#1086;&#1076;&#1080;&#1084;&#1083;&#1072;&#1088;&#1080;%20&#1048;&#1064;%20&#1061;&#1040;&#1050;&#104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65ACA2B\2008-%20&#1048;&#1064;%20&#1061;&#1040;&#1050;&#1048;%20&#1053;&#1040;&#1063;&#1048;&#1057;&#1051;&#1045;&#1053;&#1048;&#1071;%20(&#1047;&#1040;&#1064;&#1048;&#1058;&#1040;)%20&#1041;&#1102;&#1076;&#1078;&#1077;&#1090;%20(version%201)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&#1052;&#1072;&#1088;&#1086;&#1082;&#1072;&#1085;&#1076;%20&#1053;&#1091;&#1088;&#1086;&#1073;&#1086;&#1076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hnazar\&#1052;&#1086;&#1080;%20&#1076;&#1086;&#1082;&#1091;&#1084;&#1077;&#1085;&#1090;&#1099;\&#1090;&#1072;&#1096;&#1082;&#1080;&#1083;&#1086;&#109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crosof-cf0f3a\admin\&#1052;&#1086;&#1080;%20&#1076;&#1086;&#1082;&#1091;&#1084;&#1077;&#1085;&#1090;&#1099;\Tohir%20aka\&#1060;&#1080;&#1085;%20&#1052;&#1080;&#1090;&#1072;&#1085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xa\&#1052;&#1086;&#1080;%20&#1076;&#1086;&#1082;&#1091;&#1084;&#1077;&#1085;&#1090;&#1099;\&#1052;&#1086;&#1081;%20&#1076;&#1086;&#1082;&#1091;&#1084;&#1077;&#1085;&#1090;\&#1043;&#1072;&#1081;&#1088;&#1072;&#1090;\&#1041;&#1072;&#1085;&#1082;\2006%20&#1081;%20&#1080;&#1084;&#1090;&#1105;%20&#1082;&#1088;\&#1048;&#1084;%20&#1082;&#1088;%20&#1084;&#1072;&#1081;%20&#1086;&#1081;&#1080;%201&#1095;&#1080;%20&#1103;&#1088;\&#1058;&#1091;&#1084;&#1072;&#1085;%20&#1090;&#1072;&#1096;\&#1044;&#1086;&#1082;&#1091;&#1084;&#1077;&#1085;&#1090;&#1099;\&#1052;&#1054;&#1053;&#1048;&#1058;&#1054;&#1056;&#1048;&#1053;&#1043;2006%20&#1040;&#1043;&#1056;&#1054;&#1055;&#1056;&#1054;&#1052;\2006%20&#1081;&#1080;&#1083;%2015.05.2006%20&#1075;&#1072;\&#1058;&#1072;&#1076;%20&#1073;&#1072;&#1085;&#1082;%2015.05.06%2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29\&#1087;&#1087;-3270\&#1057;&#1042;&#1054;&#1044;%2026%20&#1090;&#1072;&#1083;&#1080;\1.%20&#1044;&#1086;&#1093;&#1086;&#1076;&#1099;_&#1088;&#1072;&#1089;&#1093;&#1086;&#1076;&#1099;,%20&#1073;&#1072;&#1083;&#1072;&#1085;&#1089;,%20&#1074;&#1099;&#1087;&#1086;&#1083;&#1085;&#1077;&#1085;&#1080;&#1077;%20&#1041;&#1055;\!&#1044;&#1086;&#1093;&#1086;&#1076;&#1099;_&#1088;&#1072;&#1089;&#1093;&#1086;&#1076;&#1099;%202018.xlsb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.khujaev\Desktop\&#1080;&#1085;&#1074;&#1077;&#1089;&#1090;%20&#1087;&#1088;&#1086;&#1075;&#1088;&#1072;&#1084;&#1084;&#1072;\250918\4.%20&#1055;&#1088;&#1080;&#1083;&#1086;&#1078;&#1077;&#1085;&#1080;&#1077;%203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37.63\set-papka\&#1088;&#1072;&#1073;&#1086;&#1095;\&#1051;&#1054;&#1049;&#1048;&#1202;&#1040;\&#1055;&#1088;&#1086;&#1077;&#1082;&#1090;%20&#1059;&#1055;%202023\&#1052;&#1069;%20&#1074;&#1072;&#1088;&#1080;&#1072;&#1085;&#1090;\&#1057;&#1091;&#1073;&#1089;&#1080;&#1076;&#1080;&#1103;_&#1078;&#1072;&#1076;&#1074;&#1072;&#1083;&#1083;&#1072;&#1088;&#1080;_&#1042;&#1080;&#1083;&#1086;&#1103;&#1090;&#1083;&#1072;&#1088;_01_01_2022_&#1081;&#1080;&#1083;%20(2)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45;&#1056;&#1052;&#1045;&#1056;&#1051;&#1040;&#1056;%20&#1056;&#1059;&#1049;&#1061;&#1040;&#1058;&#1048;%202013%20&#1081;\Documents%20and%20Settings\&#1060;&#1072;&#1088;&#1093;&#1086;&#1076;\&#1056;&#1072;&#1073;&#1086;&#1095;&#1080;&#1081;%20&#1089;&#1090;&#1086;&#1083;\&#1060;&#1072;&#1088;&#1093;&#1086;&#1076;%202005%20-%202006%20&#1081;&#1080;&#1083;%20&#1052;&#1086;&#1081;%20&#1076;&#1086;&#1082;&#1091;&#1084;&#1077;&#1085;&#1090;&#1100;\&#1041;&#1040;&#1056;&#1063;&#1040;%20&#1061;&#1059;&#1044;&#1059;&#1044;&#1048;&#1049;%20&#1044;&#1040;&#1057;&#1058;&#1059;&#1056;&#1051;&#1040;&#1056;%201\2006%20&#1081;&#1080;&#1083;%20&#1076;&#1072;&#1089;&#1090;&#1091;&#1088;&#1085;&#1080;%20&#1073;&#1072;&#1078;&#1072;&#1088;&#1080;&#1083;&#1080;&#1096;&#1080;\Personal\&#1084;&#1072;&#1083;_&#1088;&#1091;&#1081;&#1093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D84C89D\&#1040;&#1088;&#1085;&#1072;&#1089;&#1086;&#1081;-&#1089;&#1090;&#1072;&#109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hbuh\2006%20&#1075;&#1086;&#1076;%20&#1043;&#1054;&#1056;&#1060;&#1054;\Documents%20and%20Settings\User\&#1056;&#1072;&#1073;&#1086;&#1095;&#1080;&#1081;%20&#1089;&#1090;&#1086;&#1083;\&#1055;&#1086;&#1088;&#1091;&#1095;&#1077;&#1085;&#1080;&#1103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Documents%20and%20Settings\room2-1\&#1056;&#1072;&#1073;&#1086;&#1095;&#1080;&#1081;%20&#1089;&#1090;&#1086;&#1083;\99\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\99\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\&#1052;&#1072;&#1088;&#1086;&#1082;&#1072;&#1085;&#1076;\&#1055;&#1072;&#1089;&#1090;&#1076;&#1072;&#1088;&#1075;&#1086;&#1084;%20&#1046;&#1072;&#1076;&#1074;&#1072;&#1083;&#1083;&#1072;&#108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ISTON\C\GULISTON\&#1052;&#1054;&#1048;&#1044;&#1054;&#1050;~1\NORMATIV\NOR2001\CRSRUS~07.20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9;&#1087;&#1088;&#1072;&#1074;&#1083;&#1077;&#1085;&#1080;&#1077;%20&#1092;&#1080;&#1085;&#1072;&#1085;&#1089;&#1086;&#1074;&#1086;&#1075;&#1086;%20&#1088;&#1099;&#1085;&#1082;&#1072;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Documents%20and%20Settings\User\&#1056;&#1072;&#1073;&#1086;&#1095;&#1080;&#1081;%20&#1089;&#1090;&#1086;&#1083;\&#1056;&#1072;&#1073;&#1072;&#1095;&#1080;\&#1056;&#1072;&#1073;&#1086;&#1095;&#1080;&#1081;%20&#1089;&#1090;&#1086;&#1083;\&#1044;&#1077;&#1073;&#1080;&#1090;&#1086;&#1088;%20&#1082;&#1088;&#1077;&#1076;&#1080;&#1090;&#1086;&#1088;\&#1087;&#1072;&#1089;&#1090;&#1076;&#1072;&#1088;&#1075;&#1086;&#1084;%20&#1090;&#1091;&#1084;&#1072;&#1085;&#1080;\&#1046;&#1072;&#1076;&#1074;&#1072;&#1083;&#1083;&#1072;&#1088;%20&#1090;&#1091;&#1087;&#1083;&#1072;&#1084;&#1080;\&#1076;&#1077;&#1073;&#1077;&#1090;&#1086;&#1088;-&#1082;&#1088;&#1077;&#1076;&#1080;&#1090;&#1086;&#1088;%20&#1073;&#1072;&#1079;&#1072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bragimov\&#1056;&#1080;&#1085;&#1072;&#1090;\Work-2004\&#1060;&#1080;&#1085;&#1072;&#1085;&#1089;&#1080;&#1088;-2004\&#1057;&#1045;&#1056;&#1058;&#1048;&#1060;&#1048;&#1050;&#1040;&#1058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62ABBA\25.08.07%20&#1084;&#1072;&#1098;.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Base-&#1085;&#1086;&#1074;&#1072;&#110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is\C\Documents%20and%20Settings\User\&#1056;&#1072;&#1073;&#1086;&#1095;&#1080;&#1081;%20&#1089;&#1090;&#1086;&#1083;\&#1044;&#1083;&#1103;%20&#1044;&#1077;&#1085;&#1080;&#1089;&#1072;%20&#1057;&#1077;&#1088;&#1075;&#1077;&#1077;&#1074;&#1080;&#1095;&#1072;\&#1055;&#1088;&#1086;&#1075;&#1085;&#1086;&#1079;&#1085;&#1072;&#1103;%20&#1089;&#1077;&#1073;&#1077;&#1089;&#1090;&#1086;&#1080;&#1084;&#1086;&#1089;&#1090;&#1100;\2009\&#1040;&#1074;&#1075;&#1091;&#1089;&#1090;%202009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56;&#1072;&#1073;&#1086;&#1095;&#1072;&#1103;\&#1055;&#1088;&#1086;&#1077;&#1082;&#1090;&#1099;\&#1050;&#1072;&#1088;&#1073;&#1072;&#1084;&#1080;&#1076;\&#1052;&#1072;&#1082;&#1089;&#1072;&#1084;-&#1063;&#1080;&#1088;&#1095;&#1080;&#1082;%20&#1055;&#1058;&#1069;&#1054;_2009.04.29\&#1084;&#1086;&#1076;&#1077;&#1083;&#1100;_&#1052;&#1072;&#1082;&#1089;&#1072;&#1084;-&#1063;&#1080;&#1088;&#1095;&#1080;&#1082;%20&#1082;&#1072;&#1088;&#1073;&#1086;&#1084;&#1080;&#1076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TAB158"/>
      <sheetName val="ЭСЛАТМА!!"/>
      <sheetName val="Лист2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жадвал"/>
      <sheetName val="Танишиб чиқиш учун"/>
      <sheetName val="UZB redtab Jan 04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6 3.5L LX5 GMX170"/>
      <sheetName val="Costbook by HRC"/>
      <sheetName val="Costbook Review"/>
      <sheetName val="Chg Review - Not in CB"/>
      <sheetName val="Changes in Costbook - Base FWD"/>
      <sheetName val="Change Summary"/>
      <sheetName val="LC Cost of Engine Variants"/>
      <sheetName val="New Costbook  - Base FWD"/>
      <sheetName val="Target EAS and Dress"/>
      <sheetName val="Target Lifecycle Costs (700day)"/>
      <sheetName val="Lifecycle Costs (400day)"/>
      <sheetName val="Lifecycle Costs (700day)"/>
      <sheetName val="Lifecycle Costs (1300day)"/>
      <sheetName val="Main Tooling"/>
      <sheetName val="Tooling Detail"/>
      <sheetName val="Tooling Rebill (700day)"/>
      <sheetName val="Tooling Rebill (700day Q's)"/>
      <sheetName val="Selected Component"/>
      <sheetName val="IAFM"/>
      <sheetName val="Summary"/>
      <sheetName val="Prog. rost tarifov"/>
      <sheetName val="Data input"/>
      <sheetName val="для ГАКа"/>
      <sheetName val="фев"/>
      <sheetName val="PV6_3_5L_LX5_GMX170"/>
      <sheetName val="Costbook_by_HRC"/>
      <sheetName val="Costbook_Review"/>
      <sheetName val="Chg_Review_-_Not_in_CB"/>
      <sheetName val="Changes_in_Costbook_-_Base_FWD"/>
      <sheetName val="Change_Summary"/>
      <sheetName val="LC_Cost_of_Engine_Variants"/>
      <sheetName val="New_Costbook__-_Base_FWD"/>
      <sheetName val="Target_EAS_and_Dress"/>
      <sheetName val="Target_Lifecycle_Costs_(700day)"/>
      <sheetName val="Lifecycle_Costs_(400day)"/>
      <sheetName val="Lifecycle_Costs_(700day)"/>
      <sheetName val="Lifecycle_Costs_(1300day)"/>
      <sheetName val="Main_Tooling"/>
      <sheetName val="Tooling_Detail"/>
      <sheetName val="Tooling_Rebill_(700day)"/>
      <sheetName val="Tooling_Rebill_(700day_Q's)"/>
      <sheetName val="Selected_Component"/>
      <sheetName val="Prog__rost_tarifov"/>
      <sheetName val="База"/>
      <sheetName val="PV6_3_5L_LX5_GMX1701"/>
      <sheetName val="Costbook_by_HRC1"/>
      <sheetName val="Costbook_Review1"/>
      <sheetName val="Chg_Review_-_Not_in_CB1"/>
      <sheetName val="Changes_in_Costbook_-_Base_FWD1"/>
      <sheetName val="Change_Summary1"/>
      <sheetName val="LC_Cost_of_Engine_Variants1"/>
      <sheetName val="New_Costbook__-_Base_FWD1"/>
      <sheetName val="Target_EAS_and_Dress1"/>
      <sheetName val="Target_Lifecycle_Costs_(700day1"/>
      <sheetName val="Lifecycle_Costs_(400day)1"/>
      <sheetName val="Lifecycle_Costs_(700day)1"/>
      <sheetName val="Lifecycle_Costs_(1300day)1"/>
      <sheetName val="Main_Tooling1"/>
      <sheetName val="Tooling_Detail1"/>
      <sheetName val="Tooling_Rebill_(700day)1"/>
      <sheetName val="Tooling_Rebill_(700day_Q's)1"/>
      <sheetName val="Selected_Component1"/>
      <sheetName val="Prog__rost_tarifov1"/>
      <sheetName val="Data_input"/>
      <sheetName val="для_ГАКа"/>
      <sheetName val="Ер Ресурс"/>
      <sheetName val="14301"/>
      <sheetName val="Доход 2008"/>
      <sheetName val="sheet1"/>
      <sheetName val="свод"/>
      <sheetName val="ходим"/>
      <sheetName val="НОММА-НОМ"/>
      <sheetName val="DNET"/>
      <sheetName val="План пр-ва"/>
      <sheetName val="ВВОД"/>
      <sheetName val="AeCO SPL"/>
      <sheetName val="реж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Вариант 1"/>
      <sheetName val="осн.пар."/>
      <sheetName val="Data input"/>
      <sheetName val="Ст-сть проекта"/>
      <sheetName val="стоим НИИК"/>
      <sheetName val="Capex1"/>
      <sheetName val="schedule "/>
      <sheetName val="Расчет ост стоим сущ ОФ"/>
      <sheetName val="Льготный (в ин. вал)"/>
      <sheetName val="Льготный (в мест. вал)"/>
      <sheetName val="ФРР"/>
      <sheetName val="Кредиты банков (в ин. вал.)"/>
      <sheetName val="Кредиты банков (в мест. вал.)"/>
      <sheetName val="Амортизация Сущ"/>
      <sheetName val="Амортизация NEW "/>
      <sheetName val="комм.банк"/>
      <sheetName val="Кредиты"/>
      <sheetName val="План пр-ва"/>
      <sheetName val="План продаж"/>
      <sheetName val="Зарплата "/>
      <sheetName val="Выбросы"/>
      <sheetName val="Сырье и материалы"/>
      <sheetName val="Ремонт"/>
      <sheetName val="Годовые издержки (без реал.)"/>
      <sheetName val="Годовые издержки (с реал.)"/>
      <sheetName val="стоим. Симаг"/>
      <sheetName val="Capex (Симаг)"/>
      <sheetName val="schedule (Симаг)"/>
      <sheetName val="Расходы периода"/>
      <sheetName val="Коэф обор"/>
      <sheetName val="Обор капитал (без реал.)"/>
      <sheetName val="Обор капитал (с реал.)"/>
      <sheetName val="Налоги (без реал.) "/>
      <sheetName val="Налоги (с реал.)"/>
      <sheetName val="Прибыли и убытки (без реал.)"/>
      <sheetName val="Прибыли и убытки (с реал.)"/>
      <sheetName val="Притоки и оттоки (без реал.)"/>
      <sheetName val="Притоки и оттоки (с реал.)"/>
      <sheetName val="фин ресурсы (без реал.)"/>
      <sheetName val="Для МинФин."/>
      <sheetName val="Расчет эффективности по про (2)"/>
      <sheetName val="Расчет эффективности по проекту"/>
      <sheetName val="фин ресурсы (с реал.)"/>
      <sheetName val="Диаграмма1"/>
      <sheetName val="Диаграмма2"/>
      <sheetName val="Калькуляция"/>
      <sheetName val="Расшифровка накладных"/>
      <sheetName val="табл чувств"/>
      <sheetName val="для Минфина"/>
      <sheetName val="Баланс"/>
      <sheetName val="Ст-сть проекта (2)"/>
      <sheetName val="ПОКАЗАТЕЛИ СТОРОН"/>
      <sheetName val="Ист. фин-я"/>
      <sheetName val="Издержки литья"/>
      <sheetName val="Диаграмма3"/>
      <sheetName val="Диаграмма4"/>
      <sheetName val="Диаграмма5"/>
      <sheetName val="Диаграмма6"/>
      <sheetName val="Диаграмма7"/>
      <sheetName val="Анализ"/>
      <sheetName val="Лист1"/>
      <sheetName val="Распр_выр"/>
      <sheetName val="График фин-я (мес.)"/>
      <sheetName val="график"/>
      <sheetName val="Summary"/>
      <sheetName val="Capex"/>
      <sheetName val="Summary OPS"/>
      <sheetName val="Курс валюты"/>
      <sheetName val="Цена"/>
      <sheetName val="энергоресурсы"/>
      <sheetName val="Зарплата 2"/>
      <sheetName val="ЧОК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Плёан пр-ва"/>
      <sheetName val="#ССЫЛКА"/>
      <sheetName val="ПТЭО_Модернизация производства "/>
      <sheetName val="Жиззах янги раз"/>
      <sheetName val="Вариант_1"/>
      <sheetName val="осн_пар_"/>
      <sheetName val="Data_input"/>
      <sheetName val="Ст-сть_проекта"/>
      <sheetName val="стоим_НИИК"/>
      <sheetName val="schedule_"/>
      <sheetName val="Расчет_ост_стоим_сущ_ОФ"/>
      <sheetName val="Льготный_(в_ин__вал)"/>
      <sheetName val="Льготный_(в_мест__вал)"/>
      <sheetName val="Кредиты_банков_(в_ин__вал_)"/>
      <sheetName val="Кредиты_банков_(в_мест__вал_)"/>
      <sheetName val="Амортизация_Сущ"/>
      <sheetName val="Амортизация_NEW_"/>
      <sheetName val="комм_банк"/>
      <sheetName val="План_пр-ва"/>
      <sheetName val="План_продаж"/>
      <sheetName val="Зарплата_"/>
      <sheetName val="Сырье_и_материалы"/>
      <sheetName val="Годовые_издержки_(без_реал_)"/>
      <sheetName val="Годовые_издержки_(с_реал_)"/>
      <sheetName val="стоим__Симаг"/>
      <sheetName val="Capex_(Симаг)"/>
      <sheetName val="schedule_(Симаг)"/>
      <sheetName val="Расходы_периода"/>
      <sheetName val="Коэф_обор"/>
      <sheetName val="Обор_капитал_(без_реал_)"/>
      <sheetName val="Обор_капитал_(с_реал_)"/>
      <sheetName val="Налоги_(без_реал_)_"/>
      <sheetName val="Налоги_(с_реал_)"/>
      <sheetName val="Прибыли_и_убытки_(без_реал_)"/>
      <sheetName val="Прибыли_и_убытки_(с_реал_)"/>
      <sheetName val="Притоки_и_оттоки_(без_реал_)"/>
      <sheetName val="Притоки_и_оттоки_(с_реал_)"/>
      <sheetName val="фин_ресурсы_(без_реал_)"/>
      <sheetName val="Для_МинФин_"/>
      <sheetName val="Расчет_эффективности_по_про_(2)"/>
      <sheetName val="Расчет_эффективности_по_проекту"/>
      <sheetName val="фин_ресурсы_(с_реал_)"/>
      <sheetName val="Расшифровка_накладных"/>
      <sheetName val="табл_чувств"/>
      <sheetName val="для_Минфина"/>
      <sheetName val="Ст-сть_проекта_(2)"/>
      <sheetName val="ПОКАЗАТЕЛИ_СТОРОН"/>
      <sheetName val="Ист__фин-я"/>
      <sheetName val="Издержки_литья"/>
      <sheetName val="График_фин-я_(мес_)"/>
      <sheetName val="Summary_OPS"/>
      <sheetName val="Курс_валюты"/>
      <sheetName val="Зарплата_2"/>
      <sheetName val="Плёан_пр-ва"/>
      <sheetName val="ПТЭО_Модернизация_производства_"/>
      <sheetName val="Жиззах_янги_раз"/>
      <sheetName val="BAL"/>
      <sheetName val="Косон ПП"/>
      <sheetName val="Косон_ПП"/>
      <sheetName val="4 группа"/>
      <sheetName val="Смета расходов "/>
      <sheetName val="Счет-Фактура"/>
      <sheetName val="Накладная"/>
      <sheetName val="fondo promedio"/>
      <sheetName val="GRÁFICO DE FONDO POR AFILIADO"/>
      <sheetName val="Фин.пок"/>
      <sheetName val="Вариант_11"/>
      <sheetName val="осн_пар_1"/>
      <sheetName val="Data_input1"/>
      <sheetName val="Ст-сть_проекта1"/>
      <sheetName val="стоим_НИИК1"/>
      <sheetName val="schedule_1"/>
      <sheetName val="Расчет_ост_стоим_сущ_ОФ1"/>
      <sheetName val="Льготный_(в_ин__вал)1"/>
      <sheetName val="Льготный_(в_мест__вал)1"/>
      <sheetName val="Кредиты_банков_(в_ин__вал_)1"/>
      <sheetName val="Кредиты_банков_(в_мест__вал_)1"/>
      <sheetName val="Амортизация_Сущ1"/>
      <sheetName val="Амортизация_NEW_1"/>
      <sheetName val="комм_банк1"/>
      <sheetName val="План_пр-ва1"/>
      <sheetName val="План_продаж1"/>
      <sheetName val="Зарплата_1"/>
      <sheetName val="Сырье_и_материалы1"/>
      <sheetName val="Годовые_издержки_(без_реал_)1"/>
      <sheetName val="Годовые_издержки_(с_реал_)1"/>
      <sheetName val="стоим__Симаг1"/>
      <sheetName val="Capex_(Симаг)1"/>
      <sheetName val="schedule_(Симаг)1"/>
      <sheetName val="Расходы_периода1"/>
      <sheetName val="Коэф_обор1"/>
      <sheetName val="Обор_капитал_(без_реал_)1"/>
      <sheetName val="Обор_капитал_(с_реал_)1"/>
      <sheetName val="Налоги_(без_реал_)_1"/>
      <sheetName val="Налоги_(с_реал_)1"/>
      <sheetName val="Прибыли_и_убытки_(без_реал_)1"/>
      <sheetName val="Прибыли_и_убытки_(с_реал_)1"/>
      <sheetName val="Притоки_и_оттоки_(без_реал_)1"/>
      <sheetName val="Притоки_и_оттоки_(с_реал_)1"/>
      <sheetName val="фин_ресурсы_(без_реал_)1"/>
      <sheetName val="Для_МинФин_1"/>
      <sheetName val="Расчет_эффективности_по_про_(21"/>
      <sheetName val="Расчет_эффективности_по_проект1"/>
      <sheetName val="фин_ресурсы_(с_реал_)1"/>
      <sheetName val="Расшифровка_накладных1"/>
      <sheetName val="табл_чувств1"/>
      <sheetName val="для_Минфина1"/>
      <sheetName val="Ст-сть_проекта_(2)1"/>
      <sheetName val="ПОКАЗАТЕЛИ_СТОРОН1"/>
      <sheetName val="Ист__фин-я1"/>
      <sheetName val="Издержки_литья1"/>
      <sheetName val="График_фин-я_(мес_)1"/>
      <sheetName val="Summary_OPS1"/>
      <sheetName val="Курс_валюты1"/>
      <sheetName val="Зарплата_21"/>
      <sheetName val="Плёан_пр-ва1"/>
      <sheetName val="ПТЭО_Модернизация_производства1"/>
      <sheetName val="Жиззах_янги_раз1"/>
      <sheetName val="Косон_ПП1"/>
      <sheetName val="4_группа"/>
      <sheetName val="Смета_расходов_"/>
      <sheetName val="ПТЭО_Модернизация%20производств"/>
      <sheetName val="Oglavlenie"/>
      <sheetName val="A"/>
      <sheetName val="2-жадвал свод"/>
      <sheetName val="PV6 3.5L LX5 GMX170"/>
      <sheetName val="AeCO SPL"/>
      <sheetName val="2. Definitions"/>
      <sheetName val="Массив"/>
      <sheetName val="사양조정"/>
      <sheetName val="Total Machine Cost"/>
      <sheetName val="фин ресурсы (после проекта)"/>
      <sheetName val="ж а м и"/>
      <sheetName val="d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0</v>
          </cell>
        </row>
        <row r="6">
          <cell r="B6">
            <v>2009</v>
          </cell>
        </row>
        <row r="7">
          <cell r="B7">
            <v>2012</v>
          </cell>
        </row>
        <row r="8">
          <cell r="B8">
            <v>20</v>
          </cell>
        </row>
        <row r="10">
          <cell r="B10">
            <v>2012</v>
          </cell>
        </row>
        <row r="11">
          <cell r="B11">
            <v>0</v>
          </cell>
        </row>
        <row r="14">
          <cell r="B14" t="str">
            <v>долл.</v>
          </cell>
        </row>
        <row r="15">
          <cell r="B15">
            <v>1422.58</v>
          </cell>
        </row>
        <row r="22">
          <cell r="B22">
            <v>240000</v>
          </cell>
        </row>
        <row r="28">
          <cell r="B28">
            <v>270000</v>
          </cell>
        </row>
        <row r="32">
          <cell r="A32" t="str">
            <v>Карбамид</v>
          </cell>
        </row>
        <row r="33">
          <cell r="A33" t="str">
            <v>Карбамид в мешках (50 кг)</v>
          </cell>
        </row>
        <row r="34">
          <cell r="A34" t="str">
            <v>Карбамид в мешках (40 кг)</v>
          </cell>
        </row>
        <row r="35">
          <cell r="A35" t="str">
            <v>Карбамид в мешках (25 кг)</v>
          </cell>
        </row>
        <row r="40">
          <cell r="A40" t="str">
            <v>Карбамид насыпью</v>
          </cell>
          <cell r="B40">
            <v>0.12658227848101267</v>
          </cell>
        </row>
        <row r="41">
          <cell r="A41" t="str">
            <v>Карбамид в мешках (50 кг)</v>
          </cell>
          <cell r="B41">
            <v>0.27426160337552741</v>
          </cell>
        </row>
        <row r="42">
          <cell r="A42" t="str">
            <v>Карбамид в мешках (40 кг)</v>
          </cell>
          <cell r="B42">
            <v>0</v>
          </cell>
        </row>
        <row r="43">
          <cell r="A43" t="str">
            <v>Карбамид в мешках (25 кг)</v>
          </cell>
          <cell r="B43">
            <v>0</v>
          </cell>
        </row>
        <row r="46">
          <cell r="B46">
            <v>0.25738396624472576</v>
          </cell>
        </row>
        <row r="47">
          <cell r="B47">
            <v>0.20464135021097046</v>
          </cell>
        </row>
        <row r="48">
          <cell r="B48">
            <v>0.1371308016877637</v>
          </cell>
        </row>
        <row r="49">
          <cell r="B49">
            <v>0</v>
          </cell>
        </row>
        <row r="54">
          <cell r="B54">
            <v>0.1111111111111111</v>
          </cell>
        </row>
        <row r="55">
          <cell r="B55">
            <v>0.33333333333333331</v>
          </cell>
        </row>
        <row r="56">
          <cell r="B56">
            <v>0</v>
          </cell>
        </row>
        <row r="57">
          <cell r="B57">
            <v>0</v>
          </cell>
        </row>
        <row r="60">
          <cell r="B60">
            <v>0.20370370370370369</v>
          </cell>
        </row>
        <row r="61">
          <cell r="B61">
            <v>0.22222222222222221</v>
          </cell>
        </row>
        <row r="62">
          <cell r="B62">
            <v>0.12962962962962962</v>
          </cell>
        </row>
        <row r="63">
          <cell r="B63">
            <v>0</v>
          </cell>
        </row>
        <row r="67">
          <cell r="B67">
            <v>157</v>
          </cell>
        </row>
        <row r="68">
          <cell r="B68">
            <v>157</v>
          </cell>
        </row>
        <row r="69">
          <cell r="B69">
            <v>0</v>
          </cell>
        </row>
        <row r="70">
          <cell r="B70">
            <v>0</v>
          </cell>
        </row>
        <row r="73">
          <cell r="B73">
            <v>187.18103727031169</v>
          </cell>
        </row>
        <row r="74">
          <cell r="B74">
            <v>187.18103727031169</v>
          </cell>
        </row>
        <row r="75">
          <cell r="B75">
            <v>187.18103727031169</v>
          </cell>
        </row>
        <row r="76">
          <cell r="B7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5">
            <v>2009</v>
          </cell>
          <cell r="D5">
            <v>2010</v>
          </cell>
          <cell r="E5">
            <v>2011</v>
          </cell>
          <cell r="F5">
            <v>2012</v>
          </cell>
          <cell r="G5">
            <v>2013</v>
          </cell>
          <cell r="H5">
            <v>2014</v>
          </cell>
          <cell r="I5">
            <v>2015</v>
          </cell>
          <cell r="J5">
            <v>2016</v>
          </cell>
          <cell r="K5">
            <v>2017</v>
          </cell>
          <cell r="L5">
            <v>2018</v>
          </cell>
          <cell r="M5">
            <v>2019</v>
          </cell>
          <cell r="N5">
            <v>2020</v>
          </cell>
          <cell r="O5">
            <v>2021</v>
          </cell>
          <cell r="P5">
            <v>2022</v>
          </cell>
          <cell r="Q5">
            <v>2023</v>
          </cell>
          <cell r="R5">
            <v>2024</v>
          </cell>
          <cell r="S5">
            <v>2025</v>
          </cell>
          <cell r="T5">
            <v>2026</v>
          </cell>
          <cell r="U5">
            <v>2027</v>
          </cell>
          <cell r="V5">
            <v>2028</v>
          </cell>
          <cell r="W5">
            <v>2029</v>
          </cell>
          <cell r="X5">
            <v>2030</v>
          </cell>
          <cell r="Y5">
            <v>2031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240000</v>
          </cell>
          <cell r="G18">
            <v>240000</v>
          </cell>
          <cell r="H18">
            <v>240000</v>
          </cell>
          <cell r="I18">
            <v>240000</v>
          </cell>
          <cell r="J18">
            <v>240000</v>
          </cell>
          <cell r="K18">
            <v>240000</v>
          </cell>
          <cell r="L18">
            <v>240000</v>
          </cell>
          <cell r="M18">
            <v>240000</v>
          </cell>
          <cell r="N18">
            <v>240000</v>
          </cell>
          <cell r="O18">
            <v>240000</v>
          </cell>
          <cell r="P18">
            <v>240000</v>
          </cell>
          <cell r="Q18">
            <v>240000</v>
          </cell>
          <cell r="R18">
            <v>240000</v>
          </cell>
          <cell r="S18">
            <v>240000</v>
          </cell>
          <cell r="T18">
            <v>240000</v>
          </cell>
          <cell r="U18">
            <v>240000</v>
          </cell>
          <cell r="V18">
            <v>240000</v>
          </cell>
          <cell r="W18">
            <v>240000</v>
          </cell>
          <cell r="X18">
            <v>240000</v>
          </cell>
          <cell r="Y18">
            <v>240000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470</v>
          </cell>
          <cell r="G19">
            <v>470</v>
          </cell>
          <cell r="H19">
            <v>470</v>
          </cell>
          <cell r="I19">
            <v>470</v>
          </cell>
          <cell r="J19">
            <v>470</v>
          </cell>
          <cell r="K19">
            <v>470</v>
          </cell>
          <cell r="L19">
            <v>470</v>
          </cell>
          <cell r="M19">
            <v>470</v>
          </cell>
          <cell r="N19">
            <v>470</v>
          </cell>
          <cell r="O19">
            <v>470</v>
          </cell>
          <cell r="P19">
            <v>470</v>
          </cell>
          <cell r="Q19">
            <v>470</v>
          </cell>
          <cell r="R19">
            <v>470</v>
          </cell>
          <cell r="S19">
            <v>470</v>
          </cell>
          <cell r="T19">
            <v>470</v>
          </cell>
          <cell r="U19">
            <v>470</v>
          </cell>
          <cell r="V19">
            <v>470</v>
          </cell>
          <cell r="W19">
            <v>470</v>
          </cell>
          <cell r="X19">
            <v>470</v>
          </cell>
          <cell r="Y19">
            <v>470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29940.506329113927</v>
          </cell>
          <cell r="G50">
            <v>29940.506329113927</v>
          </cell>
          <cell r="H50">
            <v>29940.506329113927</v>
          </cell>
          <cell r="I50">
            <v>29940.506329113927</v>
          </cell>
          <cell r="J50">
            <v>29940.506329113927</v>
          </cell>
          <cell r="K50">
            <v>29940.506329113927</v>
          </cell>
          <cell r="L50">
            <v>29940.506329113927</v>
          </cell>
          <cell r="M50">
            <v>29940.506329113927</v>
          </cell>
          <cell r="N50">
            <v>29940.506329113927</v>
          </cell>
          <cell r="O50">
            <v>29940.506329113927</v>
          </cell>
          <cell r="P50">
            <v>29940.506329113927</v>
          </cell>
          <cell r="Q50">
            <v>29940.506329113927</v>
          </cell>
          <cell r="R50">
            <v>29940.506329113927</v>
          </cell>
          <cell r="S50">
            <v>29940.506329113927</v>
          </cell>
          <cell r="T50">
            <v>29940.506329113927</v>
          </cell>
          <cell r="U50">
            <v>29940.506329113927</v>
          </cell>
          <cell r="V50">
            <v>29940.506329113927</v>
          </cell>
          <cell r="W50">
            <v>29940.506329113927</v>
          </cell>
          <cell r="X50">
            <v>29940.506329113927</v>
          </cell>
          <cell r="Y50">
            <v>29940.506329113927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64871.097046413495</v>
          </cell>
          <cell r="G51">
            <v>64871.097046413495</v>
          </cell>
          <cell r="H51">
            <v>64871.097046413495</v>
          </cell>
          <cell r="I51">
            <v>64871.097046413495</v>
          </cell>
          <cell r="J51">
            <v>64871.097046413495</v>
          </cell>
          <cell r="K51">
            <v>64871.097046413495</v>
          </cell>
          <cell r="L51">
            <v>64871.097046413495</v>
          </cell>
          <cell r="M51">
            <v>64871.097046413495</v>
          </cell>
          <cell r="N51">
            <v>64871.097046413495</v>
          </cell>
          <cell r="O51">
            <v>64871.097046413495</v>
          </cell>
          <cell r="P51">
            <v>64871.097046413495</v>
          </cell>
          <cell r="Q51">
            <v>64871.097046413495</v>
          </cell>
          <cell r="R51">
            <v>64871.097046413495</v>
          </cell>
          <cell r="S51">
            <v>64871.097046413495</v>
          </cell>
          <cell r="T51">
            <v>64871.097046413495</v>
          </cell>
          <cell r="U51">
            <v>64871.097046413495</v>
          </cell>
          <cell r="V51">
            <v>64871.097046413495</v>
          </cell>
          <cell r="W51">
            <v>64871.097046413495</v>
          </cell>
          <cell r="X51">
            <v>64871.097046413495</v>
          </cell>
          <cell r="Y51">
            <v>64871.097046413495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60879.029535864982</v>
          </cell>
          <cell r="G58">
            <v>60879.029535864982</v>
          </cell>
          <cell r="H58">
            <v>60879.029535864982</v>
          </cell>
          <cell r="I58">
            <v>60879.029535864982</v>
          </cell>
          <cell r="J58">
            <v>60879.029535864982</v>
          </cell>
          <cell r="K58">
            <v>60879.029535864982</v>
          </cell>
          <cell r="L58">
            <v>60879.029535864982</v>
          </cell>
          <cell r="M58">
            <v>60879.029535864982</v>
          </cell>
          <cell r="N58">
            <v>60879.029535864982</v>
          </cell>
          <cell r="O58">
            <v>60879.029535864982</v>
          </cell>
          <cell r="P58">
            <v>60879.029535864982</v>
          </cell>
          <cell r="Q58">
            <v>60879.029535864982</v>
          </cell>
          <cell r="R58">
            <v>60879.029535864982</v>
          </cell>
          <cell r="S58">
            <v>60879.029535864982</v>
          </cell>
          <cell r="T58">
            <v>60879.029535864982</v>
          </cell>
          <cell r="U58">
            <v>60879.029535864982</v>
          </cell>
          <cell r="V58">
            <v>60879.029535864982</v>
          </cell>
          <cell r="W58">
            <v>60879.029535864982</v>
          </cell>
          <cell r="X58">
            <v>60879.029535864982</v>
          </cell>
          <cell r="Y58">
            <v>60879.029535864982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48403.818565400841</v>
          </cell>
          <cell r="G59">
            <v>48403.818565400841</v>
          </cell>
          <cell r="H59">
            <v>48403.818565400841</v>
          </cell>
          <cell r="I59">
            <v>48403.818565400841</v>
          </cell>
          <cell r="J59">
            <v>48403.818565400841</v>
          </cell>
          <cell r="K59">
            <v>48403.818565400841</v>
          </cell>
          <cell r="L59">
            <v>48403.818565400841</v>
          </cell>
          <cell r="M59">
            <v>48403.818565400841</v>
          </cell>
          <cell r="N59">
            <v>48403.818565400841</v>
          </cell>
          <cell r="O59">
            <v>48403.818565400841</v>
          </cell>
          <cell r="P59">
            <v>48403.818565400841</v>
          </cell>
          <cell r="Q59">
            <v>48403.818565400841</v>
          </cell>
          <cell r="R59">
            <v>48403.818565400841</v>
          </cell>
          <cell r="S59">
            <v>48403.818565400841</v>
          </cell>
          <cell r="T59">
            <v>48403.818565400841</v>
          </cell>
          <cell r="U59">
            <v>48403.818565400841</v>
          </cell>
          <cell r="V59">
            <v>48403.818565400841</v>
          </cell>
          <cell r="W59">
            <v>48403.818565400841</v>
          </cell>
          <cell r="X59">
            <v>48403.818565400841</v>
          </cell>
          <cell r="Y59">
            <v>48403.818565400841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32435.548523206748</v>
          </cell>
          <cell r="G60">
            <v>32435.548523206748</v>
          </cell>
          <cell r="H60">
            <v>32435.548523206748</v>
          </cell>
          <cell r="I60">
            <v>32435.548523206748</v>
          </cell>
          <cell r="J60">
            <v>32435.548523206748</v>
          </cell>
          <cell r="K60">
            <v>32435.548523206748</v>
          </cell>
          <cell r="L60">
            <v>32435.548523206748</v>
          </cell>
          <cell r="M60">
            <v>32435.548523206748</v>
          </cell>
          <cell r="N60">
            <v>32435.548523206748</v>
          </cell>
          <cell r="O60">
            <v>32435.548523206748</v>
          </cell>
          <cell r="P60">
            <v>32435.548523206748</v>
          </cell>
          <cell r="Q60">
            <v>32435.548523206748</v>
          </cell>
          <cell r="R60">
            <v>32435.548523206748</v>
          </cell>
          <cell r="S60">
            <v>32435.548523206748</v>
          </cell>
          <cell r="T60">
            <v>32435.548523206748</v>
          </cell>
          <cell r="U60">
            <v>32435.548523206748</v>
          </cell>
          <cell r="V60">
            <v>32435.548523206748</v>
          </cell>
          <cell r="W60">
            <v>32435.548523206748</v>
          </cell>
          <cell r="X60">
            <v>32435.548523206748</v>
          </cell>
          <cell r="Y60">
            <v>32435.548523206748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29947.777777777777</v>
          </cell>
          <cell r="G120">
            <v>29947.777777777777</v>
          </cell>
          <cell r="H120">
            <v>29947.777777777777</v>
          </cell>
          <cell r="I120">
            <v>29947.777777777777</v>
          </cell>
          <cell r="J120">
            <v>29947.777777777777</v>
          </cell>
          <cell r="K120">
            <v>29947.777777777777</v>
          </cell>
          <cell r="L120">
            <v>29947.777777777777</v>
          </cell>
          <cell r="M120">
            <v>29947.777777777777</v>
          </cell>
          <cell r="N120">
            <v>29947.777777777777</v>
          </cell>
          <cell r="O120">
            <v>29947.777777777777</v>
          </cell>
          <cell r="P120">
            <v>29947.777777777777</v>
          </cell>
          <cell r="Q120">
            <v>29947.777777777777</v>
          </cell>
          <cell r="R120">
            <v>29947.777777777777</v>
          </cell>
          <cell r="S120">
            <v>29947.777777777777</v>
          </cell>
          <cell r="T120">
            <v>29947.777777777777</v>
          </cell>
          <cell r="U120">
            <v>29947.777777777777</v>
          </cell>
          <cell r="V120">
            <v>29947.777777777777</v>
          </cell>
          <cell r="W120">
            <v>29947.777777777777</v>
          </cell>
          <cell r="X120">
            <v>29947.777777777777</v>
          </cell>
          <cell r="Y120">
            <v>29947.777777777777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89843.333333333328</v>
          </cell>
          <cell r="G121">
            <v>89843.333333333328</v>
          </cell>
          <cell r="H121">
            <v>89843.333333333328</v>
          </cell>
          <cell r="I121">
            <v>89843.333333333328</v>
          </cell>
          <cell r="J121">
            <v>89843.333333333328</v>
          </cell>
          <cell r="K121">
            <v>89843.333333333328</v>
          </cell>
          <cell r="L121">
            <v>89843.333333333328</v>
          </cell>
          <cell r="M121">
            <v>89843.333333333328</v>
          </cell>
          <cell r="N121">
            <v>89843.333333333328</v>
          </cell>
          <cell r="O121">
            <v>89843.333333333328</v>
          </cell>
          <cell r="P121">
            <v>89843.333333333328</v>
          </cell>
          <cell r="Q121">
            <v>89843.333333333328</v>
          </cell>
          <cell r="R121">
            <v>89843.333333333328</v>
          </cell>
          <cell r="S121">
            <v>89843.333333333328</v>
          </cell>
          <cell r="T121">
            <v>89843.333333333328</v>
          </cell>
          <cell r="U121">
            <v>89843.333333333328</v>
          </cell>
          <cell r="V121">
            <v>89843.333333333328</v>
          </cell>
          <cell r="W121">
            <v>89843.333333333328</v>
          </cell>
          <cell r="X121">
            <v>89843.333333333328</v>
          </cell>
          <cell r="Y121">
            <v>89843.333333333328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54904.259259259255</v>
          </cell>
          <cell r="G128">
            <v>54904.259259259255</v>
          </cell>
          <cell r="H128">
            <v>54904.259259259255</v>
          </cell>
          <cell r="I128">
            <v>54904.259259259255</v>
          </cell>
          <cell r="J128">
            <v>54904.259259259255</v>
          </cell>
          <cell r="K128">
            <v>54904.259259259255</v>
          </cell>
          <cell r="L128">
            <v>54904.259259259255</v>
          </cell>
          <cell r="M128">
            <v>54904.259259259255</v>
          </cell>
          <cell r="N128">
            <v>54904.259259259255</v>
          </cell>
          <cell r="O128">
            <v>54904.259259259255</v>
          </cell>
          <cell r="P128">
            <v>54904.259259259255</v>
          </cell>
          <cell r="Q128">
            <v>54904.259259259255</v>
          </cell>
          <cell r="R128">
            <v>54904.259259259255</v>
          </cell>
          <cell r="S128">
            <v>54904.259259259255</v>
          </cell>
          <cell r="T128">
            <v>54904.259259259255</v>
          </cell>
          <cell r="U128">
            <v>54904.259259259255</v>
          </cell>
          <cell r="V128">
            <v>54904.259259259255</v>
          </cell>
          <cell r="W128">
            <v>54904.259259259255</v>
          </cell>
          <cell r="X128">
            <v>54904.259259259255</v>
          </cell>
          <cell r="Y128">
            <v>54904.259259259255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59895.555555555555</v>
          </cell>
          <cell r="G129">
            <v>59895.555555555555</v>
          </cell>
          <cell r="H129">
            <v>59895.555555555555</v>
          </cell>
          <cell r="I129">
            <v>59895.555555555555</v>
          </cell>
          <cell r="J129">
            <v>59895.555555555555</v>
          </cell>
          <cell r="K129">
            <v>59895.555555555555</v>
          </cell>
          <cell r="L129">
            <v>59895.555555555555</v>
          </cell>
          <cell r="M129">
            <v>59895.555555555555</v>
          </cell>
          <cell r="N129">
            <v>59895.555555555555</v>
          </cell>
          <cell r="O129">
            <v>59895.555555555555</v>
          </cell>
          <cell r="P129">
            <v>59895.555555555555</v>
          </cell>
          <cell r="Q129">
            <v>59895.555555555555</v>
          </cell>
          <cell r="R129">
            <v>59895.555555555555</v>
          </cell>
          <cell r="S129">
            <v>59895.555555555555</v>
          </cell>
          <cell r="T129">
            <v>59895.555555555555</v>
          </cell>
          <cell r="U129">
            <v>59895.555555555555</v>
          </cell>
          <cell r="V129">
            <v>59895.555555555555</v>
          </cell>
          <cell r="W129">
            <v>59895.555555555555</v>
          </cell>
          <cell r="X129">
            <v>59895.555555555555</v>
          </cell>
          <cell r="Y129">
            <v>59895.555555555555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34939.074074074073</v>
          </cell>
          <cell r="G130">
            <v>34939.074074074073</v>
          </cell>
          <cell r="H130">
            <v>34939.074074074073</v>
          </cell>
          <cell r="I130">
            <v>34939.074074074073</v>
          </cell>
          <cell r="J130">
            <v>34939.074074074073</v>
          </cell>
          <cell r="K130">
            <v>34939.074074074073</v>
          </cell>
          <cell r="L130">
            <v>34939.074074074073</v>
          </cell>
          <cell r="M130">
            <v>34939.074074074073</v>
          </cell>
          <cell r="N130">
            <v>34939.074074074073</v>
          </cell>
          <cell r="O130">
            <v>34939.074074074073</v>
          </cell>
          <cell r="P130">
            <v>34939.074074074073</v>
          </cell>
          <cell r="Q130">
            <v>34939.074074074073</v>
          </cell>
          <cell r="R130">
            <v>34939.074074074073</v>
          </cell>
          <cell r="S130">
            <v>34939.074074074073</v>
          </cell>
          <cell r="T130">
            <v>34939.074074074073</v>
          </cell>
          <cell r="U130">
            <v>34939.074074074073</v>
          </cell>
          <cell r="V130">
            <v>34939.074074074073</v>
          </cell>
          <cell r="W130">
            <v>34939.074074074073</v>
          </cell>
          <cell r="X130">
            <v>34939.074074074073</v>
          </cell>
          <cell r="Y130">
            <v>34939.074074074073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</sheetData>
      <sheetData sheetId="19" refreshError="1">
        <row r="6">
          <cell r="B6">
            <v>2009</v>
          </cell>
        </row>
        <row r="8">
          <cell r="C8">
            <v>157</v>
          </cell>
          <cell r="D8">
            <v>157</v>
          </cell>
          <cell r="E8">
            <v>157</v>
          </cell>
          <cell r="F8">
            <v>157</v>
          </cell>
          <cell r="G8">
            <v>157</v>
          </cell>
          <cell r="H8">
            <v>157</v>
          </cell>
          <cell r="I8">
            <v>157</v>
          </cell>
          <cell r="J8">
            <v>157</v>
          </cell>
          <cell r="K8">
            <v>157</v>
          </cell>
          <cell r="L8">
            <v>157</v>
          </cell>
          <cell r="M8">
            <v>157</v>
          </cell>
          <cell r="N8">
            <v>157</v>
          </cell>
          <cell r="O8">
            <v>157</v>
          </cell>
          <cell r="P8">
            <v>157</v>
          </cell>
          <cell r="Q8">
            <v>157</v>
          </cell>
          <cell r="R8">
            <v>157</v>
          </cell>
          <cell r="S8">
            <v>157</v>
          </cell>
          <cell r="T8">
            <v>157</v>
          </cell>
          <cell r="U8">
            <v>157</v>
          </cell>
          <cell r="V8">
            <v>157</v>
          </cell>
          <cell r="W8">
            <v>157</v>
          </cell>
          <cell r="X8">
            <v>157</v>
          </cell>
          <cell r="Y8">
            <v>157</v>
          </cell>
        </row>
        <row r="9">
          <cell r="C9">
            <v>157</v>
          </cell>
          <cell r="D9">
            <v>157</v>
          </cell>
          <cell r="E9">
            <v>157</v>
          </cell>
          <cell r="F9">
            <v>157</v>
          </cell>
          <cell r="G9">
            <v>157</v>
          </cell>
          <cell r="H9">
            <v>157</v>
          </cell>
          <cell r="I9">
            <v>157</v>
          </cell>
          <cell r="J9">
            <v>157</v>
          </cell>
          <cell r="K9">
            <v>157</v>
          </cell>
          <cell r="L9">
            <v>157</v>
          </cell>
          <cell r="M9">
            <v>157</v>
          </cell>
          <cell r="N9">
            <v>157</v>
          </cell>
          <cell r="O9">
            <v>157</v>
          </cell>
          <cell r="P9">
            <v>157</v>
          </cell>
          <cell r="Q9">
            <v>157</v>
          </cell>
          <cell r="R9">
            <v>157</v>
          </cell>
          <cell r="S9">
            <v>157</v>
          </cell>
          <cell r="T9">
            <v>157</v>
          </cell>
          <cell r="U9">
            <v>157</v>
          </cell>
          <cell r="V9">
            <v>157</v>
          </cell>
          <cell r="W9">
            <v>157</v>
          </cell>
          <cell r="X9">
            <v>157</v>
          </cell>
          <cell r="Y9">
            <v>157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30">
          <cell r="C30">
            <v>187.18103727031169</v>
          </cell>
          <cell r="D30">
            <v>187.18103727031169</v>
          </cell>
          <cell r="E30">
            <v>187.18103727031169</v>
          </cell>
          <cell r="F30">
            <v>187.18103727031169</v>
          </cell>
          <cell r="G30">
            <v>187.18103727031169</v>
          </cell>
          <cell r="H30">
            <v>187.18103727031169</v>
          </cell>
          <cell r="I30">
            <v>187.18103727031169</v>
          </cell>
          <cell r="J30">
            <v>187.18103727031169</v>
          </cell>
          <cell r="K30">
            <v>187.18103727031169</v>
          </cell>
          <cell r="L30">
            <v>187.18103727031169</v>
          </cell>
          <cell r="M30">
            <v>187.18103727031169</v>
          </cell>
          <cell r="N30">
            <v>187.18103727031169</v>
          </cell>
          <cell r="O30">
            <v>187.18103727031169</v>
          </cell>
          <cell r="P30">
            <v>187.18103727031169</v>
          </cell>
          <cell r="Q30">
            <v>187.18103727031169</v>
          </cell>
          <cell r="R30">
            <v>187.18103727031169</v>
          </cell>
          <cell r="S30">
            <v>187.18103727031169</v>
          </cell>
          <cell r="T30">
            <v>187.18103727031169</v>
          </cell>
          <cell r="U30">
            <v>187.18103727031169</v>
          </cell>
          <cell r="V30">
            <v>187.18103727031169</v>
          </cell>
          <cell r="W30">
            <v>187.18103727031169</v>
          </cell>
          <cell r="X30">
            <v>187.18103727031169</v>
          </cell>
          <cell r="Y30">
            <v>187.18103727031169</v>
          </cell>
        </row>
        <row r="31">
          <cell r="C31">
            <v>187.18103727031169</v>
          </cell>
          <cell r="D31">
            <v>187.18103727031169</v>
          </cell>
          <cell r="E31">
            <v>187.18103727031169</v>
          </cell>
          <cell r="F31">
            <v>187.18103727031169</v>
          </cell>
          <cell r="G31">
            <v>187.18103727031169</v>
          </cell>
          <cell r="H31">
            <v>187.18103727031169</v>
          </cell>
          <cell r="I31">
            <v>187.18103727031169</v>
          </cell>
          <cell r="J31">
            <v>187.18103727031169</v>
          </cell>
          <cell r="K31">
            <v>187.18103727031169</v>
          </cell>
          <cell r="L31">
            <v>187.18103727031169</v>
          </cell>
          <cell r="M31">
            <v>187.18103727031169</v>
          </cell>
          <cell r="N31">
            <v>187.18103727031169</v>
          </cell>
          <cell r="O31">
            <v>187.18103727031169</v>
          </cell>
          <cell r="P31">
            <v>187.18103727031169</v>
          </cell>
          <cell r="Q31">
            <v>187.18103727031169</v>
          </cell>
          <cell r="R31">
            <v>187.18103727031169</v>
          </cell>
          <cell r="S31">
            <v>187.18103727031169</v>
          </cell>
          <cell r="T31">
            <v>187.18103727031169</v>
          </cell>
          <cell r="U31">
            <v>187.18103727031169</v>
          </cell>
          <cell r="V31">
            <v>187.18103727031169</v>
          </cell>
          <cell r="W31">
            <v>187.18103727031169</v>
          </cell>
          <cell r="X31">
            <v>187.18103727031169</v>
          </cell>
          <cell r="Y31">
            <v>187.18103727031169</v>
          </cell>
        </row>
        <row r="32">
          <cell r="C32">
            <v>187.18103727031169</v>
          </cell>
          <cell r="D32">
            <v>187.18103727031169</v>
          </cell>
          <cell r="E32">
            <v>187.18103727031169</v>
          </cell>
          <cell r="F32">
            <v>187.18103727031169</v>
          </cell>
          <cell r="G32">
            <v>187.18103727031169</v>
          </cell>
          <cell r="H32">
            <v>187.18103727031169</v>
          </cell>
          <cell r="I32">
            <v>187.18103727031169</v>
          </cell>
          <cell r="J32">
            <v>187.18103727031169</v>
          </cell>
          <cell r="K32">
            <v>187.18103727031169</v>
          </cell>
          <cell r="L32">
            <v>187.18103727031169</v>
          </cell>
          <cell r="M32">
            <v>187.18103727031169</v>
          </cell>
          <cell r="N32">
            <v>187.18103727031169</v>
          </cell>
          <cell r="O32">
            <v>187.18103727031169</v>
          </cell>
          <cell r="P32">
            <v>187.18103727031169</v>
          </cell>
          <cell r="Q32">
            <v>187.18103727031169</v>
          </cell>
          <cell r="R32">
            <v>187.18103727031169</v>
          </cell>
          <cell r="S32">
            <v>187.18103727031169</v>
          </cell>
          <cell r="T32">
            <v>187.18103727031169</v>
          </cell>
          <cell r="U32">
            <v>187.18103727031169</v>
          </cell>
          <cell r="V32">
            <v>187.18103727031169</v>
          </cell>
          <cell r="W32">
            <v>187.18103727031169</v>
          </cell>
          <cell r="X32">
            <v>187.18103727031169</v>
          </cell>
          <cell r="Y32">
            <v>187.18103727031169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0</v>
          </cell>
        </row>
        <row r="4">
          <cell r="B4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3">
          <cell r="B3">
            <v>0</v>
          </cell>
        </row>
      </sheetData>
      <sheetData sheetId="85">
        <row r="3">
          <cell r="B3">
            <v>0</v>
          </cell>
        </row>
      </sheetData>
      <sheetData sheetId="86">
        <row r="3">
          <cell r="B3">
            <v>0</v>
          </cell>
        </row>
      </sheetData>
      <sheetData sheetId="87">
        <row r="3">
          <cell r="B3">
            <v>0</v>
          </cell>
        </row>
      </sheetData>
      <sheetData sheetId="88">
        <row r="3">
          <cell r="B3">
            <v>0</v>
          </cell>
        </row>
      </sheetData>
      <sheetData sheetId="89">
        <row r="3">
          <cell r="B3">
            <v>0</v>
          </cell>
        </row>
      </sheetData>
      <sheetData sheetId="90">
        <row r="3">
          <cell r="B3">
            <v>0</v>
          </cell>
        </row>
      </sheetData>
      <sheetData sheetId="91">
        <row r="3">
          <cell r="B3">
            <v>0</v>
          </cell>
        </row>
      </sheetData>
      <sheetData sheetId="92">
        <row r="3">
          <cell r="B3">
            <v>0</v>
          </cell>
        </row>
      </sheetData>
      <sheetData sheetId="93">
        <row r="3">
          <cell r="B3">
            <v>0</v>
          </cell>
        </row>
      </sheetData>
      <sheetData sheetId="94">
        <row r="3">
          <cell r="B3">
            <v>0</v>
          </cell>
        </row>
      </sheetData>
      <sheetData sheetId="95">
        <row r="3">
          <cell r="B3">
            <v>0</v>
          </cell>
        </row>
      </sheetData>
      <sheetData sheetId="96">
        <row r="3">
          <cell r="B3">
            <v>0</v>
          </cell>
        </row>
      </sheetData>
      <sheetData sheetId="97">
        <row r="3">
          <cell r="B3">
            <v>0</v>
          </cell>
        </row>
      </sheetData>
      <sheetData sheetId="98">
        <row r="3">
          <cell r="B3">
            <v>0</v>
          </cell>
        </row>
      </sheetData>
      <sheetData sheetId="99">
        <row r="3">
          <cell r="B3">
            <v>0</v>
          </cell>
        </row>
      </sheetData>
      <sheetData sheetId="100">
        <row r="3">
          <cell r="B3">
            <v>0</v>
          </cell>
        </row>
      </sheetData>
      <sheetData sheetId="101">
        <row r="3">
          <cell r="B3">
            <v>0</v>
          </cell>
        </row>
      </sheetData>
      <sheetData sheetId="102">
        <row r="3">
          <cell r="B3">
            <v>0</v>
          </cell>
        </row>
      </sheetData>
      <sheetData sheetId="103">
        <row r="3">
          <cell r="B3">
            <v>0</v>
          </cell>
        </row>
      </sheetData>
      <sheetData sheetId="104">
        <row r="3">
          <cell r="B3">
            <v>0</v>
          </cell>
        </row>
      </sheetData>
      <sheetData sheetId="105">
        <row r="3">
          <cell r="B3">
            <v>0</v>
          </cell>
        </row>
      </sheetData>
      <sheetData sheetId="106">
        <row r="3">
          <cell r="B3">
            <v>0</v>
          </cell>
        </row>
      </sheetData>
      <sheetData sheetId="107">
        <row r="3">
          <cell r="B3">
            <v>0</v>
          </cell>
        </row>
      </sheetData>
      <sheetData sheetId="108">
        <row r="3">
          <cell r="B3">
            <v>0</v>
          </cell>
        </row>
      </sheetData>
      <sheetData sheetId="109">
        <row r="3">
          <cell r="B3">
            <v>0</v>
          </cell>
        </row>
      </sheetData>
      <sheetData sheetId="110">
        <row r="3">
          <cell r="B3">
            <v>0</v>
          </cell>
        </row>
      </sheetData>
      <sheetData sheetId="111">
        <row r="3">
          <cell r="B3">
            <v>0</v>
          </cell>
        </row>
      </sheetData>
      <sheetData sheetId="112">
        <row r="3">
          <cell r="B3">
            <v>0</v>
          </cell>
        </row>
      </sheetData>
      <sheetData sheetId="113">
        <row r="3">
          <cell r="B3">
            <v>0</v>
          </cell>
        </row>
      </sheetData>
      <sheetData sheetId="114">
        <row r="3">
          <cell r="B3">
            <v>0</v>
          </cell>
        </row>
      </sheetData>
      <sheetData sheetId="115">
        <row r="3">
          <cell r="B3">
            <v>0</v>
          </cell>
        </row>
      </sheetData>
      <sheetData sheetId="116">
        <row r="3">
          <cell r="B3">
            <v>0</v>
          </cell>
        </row>
      </sheetData>
      <sheetData sheetId="117">
        <row r="3">
          <cell r="B3">
            <v>0</v>
          </cell>
        </row>
      </sheetData>
      <sheetData sheetId="118">
        <row r="3">
          <cell r="B3">
            <v>0</v>
          </cell>
        </row>
      </sheetData>
      <sheetData sheetId="119">
        <row r="3">
          <cell r="B3">
            <v>0</v>
          </cell>
        </row>
      </sheetData>
      <sheetData sheetId="120">
        <row r="3">
          <cell r="B3">
            <v>0</v>
          </cell>
        </row>
      </sheetData>
      <sheetData sheetId="121">
        <row r="3">
          <cell r="B3">
            <v>0</v>
          </cell>
        </row>
      </sheetData>
      <sheetData sheetId="122">
        <row r="3">
          <cell r="B3">
            <v>0</v>
          </cell>
        </row>
      </sheetData>
      <sheetData sheetId="123">
        <row r="3">
          <cell r="B3">
            <v>0</v>
          </cell>
        </row>
      </sheetData>
      <sheetData sheetId="124">
        <row r="3">
          <cell r="B3">
            <v>0</v>
          </cell>
        </row>
      </sheetData>
      <sheetData sheetId="125">
        <row r="3">
          <cell r="B3">
            <v>0</v>
          </cell>
        </row>
      </sheetData>
      <sheetData sheetId="126">
        <row r="3">
          <cell r="B3">
            <v>0</v>
          </cell>
        </row>
      </sheetData>
      <sheetData sheetId="127">
        <row r="3">
          <cell r="B3">
            <v>0</v>
          </cell>
        </row>
      </sheetData>
      <sheetData sheetId="128">
        <row r="3">
          <cell r="B3">
            <v>0</v>
          </cell>
        </row>
      </sheetData>
      <sheetData sheetId="129">
        <row r="3">
          <cell r="B3">
            <v>0</v>
          </cell>
        </row>
      </sheetData>
      <sheetData sheetId="130">
        <row r="3">
          <cell r="B3">
            <v>0</v>
          </cell>
        </row>
      </sheetData>
      <sheetData sheetId="131">
        <row r="3">
          <cell r="B3">
            <v>0</v>
          </cell>
        </row>
      </sheetData>
      <sheetData sheetId="132">
        <row r="3">
          <cell r="B3">
            <v>0</v>
          </cell>
        </row>
      </sheetData>
      <sheetData sheetId="133">
        <row r="3">
          <cell r="B3">
            <v>0</v>
          </cell>
        </row>
      </sheetData>
      <sheetData sheetId="134">
        <row r="3">
          <cell r="B3">
            <v>0</v>
          </cell>
        </row>
      </sheetData>
      <sheetData sheetId="135">
        <row r="3">
          <cell r="B3">
            <v>0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>
        <row r="3">
          <cell r="B3">
            <v>0</v>
          </cell>
        </row>
      </sheetData>
      <sheetData sheetId="147">
        <row r="3">
          <cell r="B3">
            <v>0</v>
          </cell>
        </row>
      </sheetData>
      <sheetData sheetId="148">
        <row r="3">
          <cell r="B3">
            <v>0</v>
          </cell>
        </row>
      </sheetData>
      <sheetData sheetId="149">
        <row r="5">
          <cell r="C5">
            <v>2009</v>
          </cell>
        </row>
      </sheetData>
      <sheetData sheetId="150">
        <row r="5">
          <cell r="C5">
            <v>2009</v>
          </cell>
        </row>
      </sheetData>
      <sheetData sheetId="151">
        <row r="5">
          <cell r="C5">
            <v>2009</v>
          </cell>
        </row>
      </sheetData>
      <sheetData sheetId="152">
        <row r="5">
          <cell r="C5">
            <v>2009</v>
          </cell>
        </row>
      </sheetData>
      <sheetData sheetId="153">
        <row r="5">
          <cell r="C5">
            <v>2009</v>
          </cell>
        </row>
      </sheetData>
      <sheetData sheetId="154">
        <row r="5">
          <cell r="C5">
            <v>2009</v>
          </cell>
        </row>
      </sheetData>
      <sheetData sheetId="155">
        <row r="5">
          <cell r="C5">
            <v>2009</v>
          </cell>
        </row>
      </sheetData>
      <sheetData sheetId="156">
        <row r="5">
          <cell r="C5">
            <v>2009</v>
          </cell>
        </row>
      </sheetData>
      <sheetData sheetId="157">
        <row r="5">
          <cell r="C5">
            <v>2009</v>
          </cell>
        </row>
      </sheetData>
      <sheetData sheetId="158">
        <row r="5">
          <cell r="C5">
            <v>2009</v>
          </cell>
        </row>
      </sheetData>
      <sheetData sheetId="159">
        <row r="5">
          <cell r="C5">
            <v>2009</v>
          </cell>
        </row>
      </sheetData>
      <sheetData sheetId="160">
        <row r="5">
          <cell r="C5">
            <v>2009</v>
          </cell>
        </row>
      </sheetData>
      <sheetData sheetId="161">
        <row r="5">
          <cell r="C5">
            <v>2009</v>
          </cell>
        </row>
      </sheetData>
      <sheetData sheetId="162">
        <row r="5">
          <cell r="C5">
            <v>2009</v>
          </cell>
        </row>
      </sheetData>
      <sheetData sheetId="163">
        <row r="5">
          <cell r="C5">
            <v>2009</v>
          </cell>
        </row>
      </sheetData>
      <sheetData sheetId="164">
        <row r="3">
          <cell r="B3">
            <v>0</v>
          </cell>
        </row>
      </sheetData>
      <sheetData sheetId="165">
        <row r="3">
          <cell r="B3">
            <v>0</v>
          </cell>
        </row>
      </sheetData>
      <sheetData sheetId="166">
        <row r="3">
          <cell r="B3">
            <v>0</v>
          </cell>
        </row>
      </sheetData>
      <sheetData sheetId="167">
        <row r="3">
          <cell r="B3">
            <v>0</v>
          </cell>
        </row>
      </sheetData>
      <sheetData sheetId="168">
        <row r="3">
          <cell r="B3">
            <v>0</v>
          </cell>
        </row>
      </sheetData>
      <sheetData sheetId="169">
        <row r="3">
          <cell r="B3">
            <v>0</v>
          </cell>
        </row>
      </sheetData>
      <sheetData sheetId="170">
        <row r="3">
          <cell r="B3">
            <v>0</v>
          </cell>
        </row>
      </sheetData>
      <sheetData sheetId="171">
        <row r="3">
          <cell r="B3">
            <v>0</v>
          </cell>
        </row>
      </sheetData>
      <sheetData sheetId="172">
        <row r="3">
          <cell r="B3">
            <v>0</v>
          </cell>
        </row>
      </sheetData>
      <sheetData sheetId="173">
        <row r="3">
          <cell r="B3">
            <v>0</v>
          </cell>
        </row>
      </sheetData>
      <sheetData sheetId="174">
        <row r="3">
          <cell r="B3">
            <v>0</v>
          </cell>
        </row>
      </sheetData>
      <sheetData sheetId="175">
        <row r="3">
          <cell r="B3">
            <v>0</v>
          </cell>
        </row>
      </sheetData>
      <sheetData sheetId="176">
        <row r="3">
          <cell r="B3">
            <v>0</v>
          </cell>
        </row>
      </sheetData>
      <sheetData sheetId="177">
        <row r="3">
          <cell r="B3">
            <v>0</v>
          </cell>
        </row>
      </sheetData>
      <sheetData sheetId="178">
        <row r="3">
          <cell r="B3">
            <v>0</v>
          </cell>
        </row>
      </sheetData>
      <sheetData sheetId="179">
        <row r="3">
          <cell r="B3">
            <v>0</v>
          </cell>
        </row>
      </sheetData>
      <sheetData sheetId="180">
        <row r="3">
          <cell r="B3">
            <v>0</v>
          </cell>
        </row>
      </sheetData>
      <sheetData sheetId="181">
        <row r="3">
          <cell r="B3">
            <v>0</v>
          </cell>
        </row>
      </sheetData>
      <sheetData sheetId="182">
        <row r="3">
          <cell r="B3">
            <v>0</v>
          </cell>
        </row>
      </sheetData>
      <sheetData sheetId="183">
        <row r="3">
          <cell r="B3">
            <v>0</v>
          </cell>
        </row>
      </sheetData>
      <sheetData sheetId="184">
        <row r="3">
          <cell r="B3">
            <v>0</v>
          </cell>
        </row>
      </sheetData>
      <sheetData sheetId="185">
        <row r="3">
          <cell r="B3">
            <v>0</v>
          </cell>
        </row>
      </sheetData>
      <sheetData sheetId="186">
        <row r="3">
          <cell r="B3">
            <v>0</v>
          </cell>
        </row>
      </sheetData>
      <sheetData sheetId="187">
        <row r="3">
          <cell r="B3">
            <v>0</v>
          </cell>
        </row>
      </sheetData>
      <sheetData sheetId="188">
        <row r="3">
          <cell r="B3">
            <v>0</v>
          </cell>
        </row>
      </sheetData>
      <sheetData sheetId="189">
        <row r="3">
          <cell r="B3">
            <v>0</v>
          </cell>
        </row>
      </sheetData>
      <sheetData sheetId="190">
        <row r="3">
          <cell r="B3">
            <v>0</v>
          </cell>
        </row>
      </sheetData>
      <sheetData sheetId="191">
        <row r="3">
          <cell r="B3">
            <v>0</v>
          </cell>
        </row>
      </sheetData>
      <sheetData sheetId="192">
        <row r="3">
          <cell r="B3">
            <v>0</v>
          </cell>
        </row>
      </sheetData>
      <sheetData sheetId="193">
        <row r="3">
          <cell r="B3">
            <v>0</v>
          </cell>
        </row>
      </sheetData>
      <sheetData sheetId="194">
        <row r="3">
          <cell r="B3">
            <v>0</v>
          </cell>
        </row>
      </sheetData>
      <sheetData sheetId="195">
        <row r="3">
          <cell r="B3">
            <v>0</v>
          </cell>
        </row>
      </sheetData>
      <sheetData sheetId="196">
        <row r="3">
          <cell r="B3">
            <v>0</v>
          </cell>
        </row>
      </sheetData>
      <sheetData sheetId="197">
        <row r="3">
          <cell r="B3">
            <v>0</v>
          </cell>
        </row>
      </sheetData>
      <sheetData sheetId="198">
        <row r="3">
          <cell r="B3">
            <v>0</v>
          </cell>
        </row>
      </sheetData>
      <sheetData sheetId="199">
        <row r="3">
          <cell r="B3">
            <v>0</v>
          </cell>
        </row>
      </sheetData>
      <sheetData sheetId="200">
        <row r="3">
          <cell r="B3">
            <v>0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</sheetNames>
    <sheetDataSet>
      <sheetData sheetId="0" refreshError="1">
        <row r="2">
          <cell r="H2">
            <v>3</v>
          </cell>
        </row>
        <row r="9">
          <cell r="B9" t="str">
            <v>По республике</v>
          </cell>
        </row>
        <row r="10">
          <cell r="B10" t="str">
            <v>Р. Каракалпакстан</v>
          </cell>
          <cell r="Q10" t="str">
            <v>dataIII</v>
          </cell>
        </row>
        <row r="11">
          <cell r="B11" t="str">
            <v>Андижанская</v>
          </cell>
        </row>
        <row r="12">
          <cell r="B12" t="str">
            <v>Бухарская</v>
          </cell>
        </row>
        <row r="13">
          <cell r="B13" t="str">
            <v>Джизакская</v>
          </cell>
        </row>
        <row r="14">
          <cell r="B14" t="str">
            <v>Кашкадарьинская</v>
          </cell>
        </row>
        <row r="15">
          <cell r="B15" t="str">
            <v>Навоийская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счета"/>
      <sheetName val="наличность"/>
      <sheetName val="клиенты"/>
      <sheetName val="вклады"/>
      <sheetName val="валютная позиция"/>
      <sheetName val="доходы-расходы"/>
      <sheetName val="расчет1"/>
      <sheetName val="tmp"/>
      <sheetName val="budjet-GNI"/>
      <sheetName val="клиенты-расчёт"/>
      <sheetName val="Курсы"/>
      <sheetName val="Data input"/>
      <sheetName val="План пр-ва"/>
      <sheetName val="табл чувств"/>
      <sheetName val="План продаж"/>
      <sheetName val="валютная_позиция"/>
      <sheetName val="Data_input"/>
      <sheetName val="План_пр-ва"/>
      <sheetName val="табл_чувств"/>
      <sheetName val="План_продаж"/>
      <sheetName val="валютная_позиция1"/>
      <sheetName val="Data_input1"/>
      <sheetName val="План_пр-ва1"/>
      <sheetName val="табл_чувств1"/>
      <sheetName val="План_продаж1"/>
      <sheetName val="Guid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R3">
            <v>445</v>
          </cell>
          <cell r="S3" t="str">
            <v>00445</v>
          </cell>
          <cell r="T3" t="str">
            <v>16103000100000445001</v>
          </cell>
          <cell r="U3">
            <v>-2658015084.0799999</v>
          </cell>
          <cell r="V3">
            <v>5367450960.4499998</v>
          </cell>
          <cell r="W3">
            <v>5269720455.4799995</v>
          </cell>
          <cell r="X3">
            <v>-2755745589.0500002</v>
          </cell>
          <cell r="AC3">
            <v>44517101392</v>
          </cell>
          <cell r="AD3" t="str">
            <v>0044517101392</v>
          </cell>
          <cell r="AE3" t="str">
            <v>17101392</v>
          </cell>
          <cell r="AF3">
            <v>720</v>
          </cell>
          <cell r="AG3">
            <v>0</v>
          </cell>
          <cell r="AH3">
            <v>0</v>
          </cell>
          <cell r="AI3">
            <v>720</v>
          </cell>
        </row>
        <row r="4">
          <cell r="R4">
            <v>974</v>
          </cell>
          <cell r="S4" t="str">
            <v>00974</v>
          </cell>
          <cell r="T4" t="str">
            <v>16103000400000974002</v>
          </cell>
          <cell r="U4">
            <v>-3329557206.3299999</v>
          </cell>
          <cell r="V4">
            <v>4910942117.8800001</v>
          </cell>
          <cell r="W4">
            <v>6880829533.3900003</v>
          </cell>
          <cell r="X4">
            <v>-1359669790.8199999</v>
          </cell>
          <cell r="AC4">
            <v>44517101643</v>
          </cell>
          <cell r="AD4" t="str">
            <v>0044517101643</v>
          </cell>
          <cell r="AE4" t="str">
            <v>17101643</v>
          </cell>
          <cell r="AF4">
            <v>57669.7</v>
          </cell>
          <cell r="AG4">
            <v>0</v>
          </cell>
          <cell r="AH4">
            <v>0</v>
          </cell>
          <cell r="AI4">
            <v>57669.7</v>
          </cell>
        </row>
        <row r="5">
          <cell r="R5">
            <v>1018</v>
          </cell>
          <cell r="S5" t="str">
            <v>01018</v>
          </cell>
          <cell r="T5" t="str">
            <v>16103000000001018001</v>
          </cell>
          <cell r="U5">
            <v>-2797369925.3800001</v>
          </cell>
          <cell r="V5">
            <v>4423330601.1700001</v>
          </cell>
          <cell r="W5">
            <v>4452806138.6400003</v>
          </cell>
          <cell r="X5">
            <v>-2767894387.9099998</v>
          </cell>
          <cell r="AC5">
            <v>44517101826</v>
          </cell>
          <cell r="AD5" t="str">
            <v>0044517101826</v>
          </cell>
          <cell r="AE5" t="str">
            <v>17101826</v>
          </cell>
          <cell r="AF5">
            <v>-2683.66</v>
          </cell>
          <cell r="AG5">
            <v>0</v>
          </cell>
          <cell r="AH5">
            <v>0</v>
          </cell>
          <cell r="AI5">
            <v>-2683.66</v>
          </cell>
        </row>
        <row r="6">
          <cell r="R6">
            <v>1032</v>
          </cell>
          <cell r="S6" t="str">
            <v>01032</v>
          </cell>
          <cell r="T6" t="str">
            <v>16103000900001032001</v>
          </cell>
          <cell r="U6">
            <v>-670956816.71000004</v>
          </cell>
          <cell r="V6">
            <v>157857657.96000001</v>
          </cell>
          <cell r="W6">
            <v>220930840.5</v>
          </cell>
          <cell r="X6">
            <v>-607883634.16999996</v>
          </cell>
          <cell r="AC6">
            <v>44517101840</v>
          </cell>
          <cell r="AD6" t="str">
            <v>0044517101840</v>
          </cell>
          <cell r="AE6" t="str">
            <v>17101840</v>
          </cell>
          <cell r="AF6">
            <v>8126943.7599999998</v>
          </cell>
          <cell r="AG6">
            <v>1076.9000000000001</v>
          </cell>
          <cell r="AH6">
            <v>25446.28</v>
          </cell>
          <cell r="AI6">
            <v>8151313.1399999997</v>
          </cell>
        </row>
        <row r="7">
          <cell r="R7">
            <v>1033</v>
          </cell>
          <cell r="S7" t="str">
            <v>01033</v>
          </cell>
          <cell r="T7" t="str">
            <v>16103000200001033001</v>
          </cell>
          <cell r="U7">
            <v>-1002622898.0599999</v>
          </cell>
          <cell r="V7">
            <v>2329176909.71</v>
          </cell>
          <cell r="W7">
            <v>2193951634.1399999</v>
          </cell>
          <cell r="X7">
            <v>-1137848173.6300001</v>
          </cell>
          <cell r="AC7">
            <v>44517101978</v>
          </cell>
          <cell r="AD7" t="str">
            <v>0044517101978</v>
          </cell>
          <cell r="AE7" t="str">
            <v>17101978</v>
          </cell>
          <cell r="AF7">
            <v>-10022.26</v>
          </cell>
          <cell r="AG7">
            <v>793.47</v>
          </cell>
          <cell r="AH7">
            <v>793.47</v>
          </cell>
          <cell r="AI7">
            <v>-10022.26</v>
          </cell>
        </row>
        <row r="8">
          <cell r="R8">
            <v>1038</v>
          </cell>
          <cell r="S8" t="str">
            <v>01038</v>
          </cell>
          <cell r="T8" t="str">
            <v>16103000900001038001</v>
          </cell>
          <cell r="U8">
            <v>-739529322.44000006</v>
          </cell>
          <cell r="V8">
            <v>514727785.07999998</v>
          </cell>
          <cell r="W8">
            <v>682406829.64999998</v>
          </cell>
          <cell r="X8">
            <v>-571850277.87</v>
          </cell>
          <cell r="AC8">
            <v>97417101392</v>
          </cell>
          <cell r="AD8" t="str">
            <v>0097417101392</v>
          </cell>
          <cell r="AE8" t="str">
            <v>17101392</v>
          </cell>
          <cell r="AF8">
            <v>1875.89</v>
          </cell>
          <cell r="AG8">
            <v>0</v>
          </cell>
          <cell r="AH8">
            <v>0</v>
          </cell>
          <cell r="AI8">
            <v>1875.89</v>
          </cell>
        </row>
        <row r="9">
          <cell r="R9">
            <v>1042</v>
          </cell>
          <cell r="S9" t="str">
            <v>01042</v>
          </cell>
          <cell r="T9" t="str">
            <v>16103000500001042001</v>
          </cell>
          <cell r="U9">
            <v>-1248582765.46</v>
          </cell>
          <cell r="V9">
            <v>1550240364.5699999</v>
          </cell>
          <cell r="W9">
            <v>1214630595.5699999</v>
          </cell>
          <cell r="X9">
            <v>-1584192534.46</v>
          </cell>
          <cell r="AC9">
            <v>97417101643</v>
          </cell>
          <cell r="AD9" t="str">
            <v>0097417101643</v>
          </cell>
          <cell r="AE9" t="str">
            <v>17101643</v>
          </cell>
          <cell r="AF9">
            <v>911239.45</v>
          </cell>
          <cell r="AG9">
            <v>0</v>
          </cell>
          <cell r="AH9">
            <v>0</v>
          </cell>
          <cell r="AI9">
            <v>911239.45</v>
          </cell>
        </row>
        <row r="10">
          <cell r="R10">
            <v>1043</v>
          </cell>
          <cell r="S10" t="str">
            <v>01043</v>
          </cell>
          <cell r="T10" t="str">
            <v>16103000700001043001</v>
          </cell>
          <cell r="U10">
            <v>-1027451746.01</v>
          </cell>
          <cell r="V10">
            <v>576991679.52999997</v>
          </cell>
          <cell r="W10">
            <v>722838886.63999999</v>
          </cell>
          <cell r="X10">
            <v>-881604538.89999998</v>
          </cell>
          <cell r="AC10">
            <v>97417101826</v>
          </cell>
          <cell r="AD10" t="str">
            <v>0097417101826</v>
          </cell>
          <cell r="AE10" t="str">
            <v>17101826</v>
          </cell>
          <cell r="AF10">
            <v>4576.17</v>
          </cell>
          <cell r="AG10">
            <v>0</v>
          </cell>
          <cell r="AH10">
            <v>0</v>
          </cell>
          <cell r="AI10">
            <v>4576.17</v>
          </cell>
        </row>
        <row r="11">
          <cell r="R11">
            <v>1061</v>
          </cell>
          <cell r="S11" t="str">
            <v>01061</v>
          </cell>
          <cell r="T11" t="str">
            <v>16103000000001061001</v>
          </cell>
          <cell r="U11">
            <v>-930960848.51999998</v>
          </cell>
          <cell r="V11">
            <v>882089682.02999997</v>
          </cell>
          <cell r="W11">
            <v>1177972384.22</v>
          </cell>
          <cell r="X11">
            <v>-635078146.33000004</v>
          </cell>
          <cell r="AC11">
            <v>97417101840</v>
          </cell>
          <cell r="AD11" t="str">
            <v>0097417101840</v>
          </cell>
          <cell r="AE11" t="str">
            <v>17101840</v>
          </cell>
          <cell r="AF11">
            <v>-17834309.829999998</v>
          </cell>
          <cell r="AG11">
            <v>0</v>
          </cell>
          <cell r="AH11">
            <v>7355.6</v>
          </cell>
          <cell r="AI11">
            <v>-17826954.23</v>
          </cell>
        </row>
        <row r="12">
          <cell r="R12">
            <v>1082</v>
          </cell>
          <cell r="S12" t="str">
            <v>01082</v>
          </cell>
          <cell r="T12" t="str">
            <v>16103000900001082001</v>
          </cell>
          <cell r="U12">
            <v>-249332353.83000001</v>
          </cell>
          <cell r="V12">
            <v>189899131.75999999</v>
          </cell>
          <cell r="W12">
            <v>293099212.20999998</v>
          </cell>
          <cell r="X12">
            <v>-146132273.38</v>
          </cell>
          <cell r="AC12">
            <v>97417101978</v>
          </cell>
          <cell r="AD12" t="str">
            <v>0097417101978</v>
          </cell>
          <cell r="AE12" t="str">
            <v>17101978</v>
          </cell>
          <cell r="AF12">
            <v>-171108.46</v>
          </cell>
          <cell r="AG12">
            <v>0</v>
          </cell>
          <cell r="AH12">
            <v>266.35000000000002</v>
          </cell>
          <cell r="AI12">
            <v>-170842.11</v>
          </cell>
        </row>
        <row r="13">
          <cell r="R13">
            <v>1085</v>
          </cell>
          <cell r="S13" t="str">
            <v>01085</v>
          </cell>
          <cell r="T13" t="str">
            <v>16103000400001085001</v>
          </cell>
          <cell r="U13">
            <v>-1223787530.9300001</v>
          </cell>
          <cell r="V13">
            <v>316029328.35000002</v>
          </cell>
          <cell r="W13">
            <v>728971388.30999994</v>
          </cell>
          <cell r="X13">
            <v>-810845470.97000003</v>
          </cell>
          <cell r="AC13">
            <v>101817101392</v>
          </cell>
          <cell r="AD13" t="str">
            <v>0101817101392</v>
          </cell>
          <cell r="AE13" t="str">
            <v>17101392</v>
          </cell>
          <cell r="AF13">
            <v>690</v>
          </cell>
          <cell r="AG13">
            <v>0</v>
          </cell>
          <cell r="AH13">
            <v>0</v>
          </cell>
          <cell r="AI13">
            <v>690</v>
          </cell>
        </row>
        <row r="14">
          <cell r="R14">
            <v>1087</v>
          </cell>
          <cell r="S14" t="str">
            <v>01087</v>
          </cell>
          <cell r="T14" t="str">
            <v>16103000300001087001</v>
          </cell>
          <cell r="U14">
            <v>-306060277.18000001</v>
          </cell>
          <cell r="V14">
            <v>716687300</v>
          </cell>
          <cell r="W14">
            <v>904003266.20000005</v>
          </cell>
          <cell r="X14">
            <v>-118744310.98</v>
          </cell>
          <cell r="AC14">
            <v>101817101643</v>
          </cell>
          <cell r="AD14" t="str">
            <v>0101817101643</v>
          </cell>
          <cell r="AE14" t="str">
            <v>17101643</v>
          </cell>
          <cell r="AF14">
            <v>61688.26</v>
          </cell>
          <cell r="AG14">
            <v>0</v>
          </cell>
          <cell r="AH14">
            <v>6000</v>
          </cell>
          <cell r="AI14">
            <v>67688.259999999995</v>
          </cell>
        </row>
        <row r="15">
          <cell r="R15">
            <v>1088</v>
          </cell>
          <cell r="S15" t="str">
            <v>01088</v>
          </cell>
          <cell r="T15" t="str">
            <v>16103000800001088001</v>
          </cell>
          <cell r="U15">
            <v>-14258102201.799999</v>
          </cell>
          <cell r="V15">
            <v>6600092219.6400003</v>
          </cell>
          <cell r="W15">
            <v>12532254536.559999</v>
          </cell>
          <cell r="X15">
            <v>-8325939884.8800001</v>
          </cell>
          <cell r="AC15">
            <v>101817101826</v>
          </cell>
          <cell r="AD15" t="str">
            <v>0101817101826</v>
          </cell>
          <cell r="AE15" t="str">
            <v>17101826</v>
          </cell>
          <cell r="AF15">
            <v>-831.28</v>
          </cell>
          <cell r="AG15">
            <v>0</v>
          </cell>
          <cell r="AH15">
            <v>0</v>
          </cell>
          <cell r="AI15">
            <v>-831.28</v>
          </cell>
        </row>
        <row r="16">
          <cell r="AC16">
            <v>101817101840</v>
          </cell>
          <cell r="AD16" t="str">
            <v>0101817101840</v>
          </cell>
          <cell r="AE16" t="str">
            <v>17101840</v>
          </cell>
          <cell r="AF16">
            <v>-3462339.18</v>
          </cell>
          <cell r="AG16">
            <v>2182.08</v>
          </cell>
          <cell r="AH16">
            <v>7851.68</v>
          </cell>
          <cell r="AI16">
            <v>-3456669.58</v>
          </cell>
        </row>
        <row r="17">
          <cell r="AC17">
            <v>101817101978</v>
          </cell>
          <cell r="AD17" t="str">
            <v>0101817101978</v>
          </cell>
          <cell r="AE17" t="str">
            <v>17101978</v>
          </cell>
          <cell r="AF17">
            <v>-73859.31</v>
          </cell>
          <cell r="AG17">
            <v>0</v>
          </cell>
          <cell r="AH17">
            <v>0</v>
          </cell>
          <cell r="AI17">
            <v>-73859.31</v>
          </cell>
        </row>
        <row r="18">
          <cell r="AC18">
            <v>103217101643</v>
          </cell>
          <cell r="AD18" t="str">
            <v>0103217101643</v>
          </cell>
          <cell r="AE18" t="str">
            <v>17101643</v>
          </cell>
          <cell r="AF18">
            <v>48137.93</v>
          </cell>
          <cell r="AG18">
            <v>0</v>
          </cell>
          <cell r="AH18">
            <v>0</v>
          </cell>
          <cell r="AI18">
            <v>48137.93</v>
          </cell>
        </row>
        <row r="19">
          <cell r="AC19">
            <v>103217101826</v>
          </cell>
          <cell r="AD19" t="str">
            <v>0103217101826</v>
          </cell>
          <cell r="AE19" t="str">
            <v>17101826</v>
          </cell>
          <cell r="AF19">
            <v>505</v>
          </cell>
          <cell r="AG19">
            <v>0</v>
          </cell>
          <cell r="AH19">
            <v>0</v>
          </cell>
          <cell r="AI19">
            <v>505</v>
          </cell>
        </row>
        <row r="20">
          <cell r="AC20">
            <v>103217101840</v>
          </cell>
          <cell r="AD20" t="str">
            <v>0103217101840</v>
          </cell>
          <cell r="AE20" t="str">
            <v>17101840</v>
          </cell>
          <cell r="AF20">
            <v>324992.90000000002</v>
          </cell>
          <cell r="AG20">
            <v>0</v>
          </cell>
          <cell r="AH20">
            <v>85.18</v>
          </cell>
          <cell r="AI20">
            <v>325078.08</v>
          </cell>
        </row>
        <row r="21">
          <cell r="AC21">
            <v>103217101978</v>
          </cell>
          <cell r="AD21" t="str">
            <v>0103217101978</v>
          </cell>
          <cell r="AE21" t="str">
            <v>17101978</v>
          </cell>
          <cell r="AF21">
            <v>14893.68</v>
          </cell>
          <cell r="AG21">
            <v>0</v>
          </cell>
          <cell r="AH21">
            <v>0</v>
          </cell>
          <cell r="AI21">
            <v>14893.68</v>
          </cell>
        </row>
        <row r="22">
          <cell r="AC22">
            <v>103317101392</v>
          </cell>
          <cell r="AD22" t="str">
            <v>0103317101392</v>
          </cell>
          <cell r="AE22" t="str">
            <v>17101392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AC23">
            <v>103317101643</v>
          </cell>
          <cell r="AD23" t="str">
            <v>0103317101643</v>
          </cell>
          <cell r="AE23" t="str">
            <v>17101643</v>
          </cell>
          <cell r="AF23">
            <v>25716.46</v>
          </cell>
          <cell r="AG23">
            <v>0</v>
          </cell>
          <cell r="AH23">
            <v>0</v>
          </cell>
          <cell r="AI23">
            <v>25716.46</v>
          </cell>
        </row>
        <row r="24">
          <cell r="AC24">
            <v>103317101826</v>
          </cell>
          <cell r="AD24" t="str">
            <v>0103317101826</v>
          </cell>
          <cell r="AE24" t="str">
            <v>17101826</v>
          </cell>
          <cell r="AF24">
            <v>-3895.8</v>
          </cell>
          <cell r="AG24">
            <v>0</v>
          </cell>
          <cell r="AH24">
            <v>0</v>
          </cell>
          <cell r="AI24">
            <v>-3895.8</v>
          </cell>
        </row>
        <row r="25">
          <cell r="AC25">
            <v>103317101840</v>
          </cell>
          <cell r="AD25" t="str">
            <v>0103317101840</v>
          </cell>
          <cell r="AE25" t="str">
            <v>17101840</v>
          </cell>
          <cell r="AF25">
            <v>-1625499.18</v>
          </cell>
          <cell r="AG25">
            <v>0</v>
          </cell>
          <cell r="AH25">
            <v>56247.16</v>
          </cell>
          <cell r="AI25">
            <v>-1569252.02</v>
          </cell>
        </row>
        <row r="26">
          <cell r="AC26">
            <v>103317101978</v>
          </cell>
          <cell r="AD26" t="str">
            <v>0103317101978</v>
          </cell>
          <cell r="AE26" t="str">
            <v>17101978</v>
          </cell>
          <cell r="AF26">
            <v>16031.39</v>
          </cell>
          <cell r="AG26">
            <v>0</v>
          </cell>
          <cell r="AH26">
            <v>0</v>
          </cell>
          <cell r="AI26">
            <v>16031.39</v>
          </cell>
        </row>
        <row r="27">
          <cell r="AC27">
            <v>103817101643</v>
          </cell>
          <cell r="AD27" t="str">
            <v>0103817101643</v>
          </cell>
          <cell r="AE27" t="str">
            <v>17101643</v>
          </cell>
          <cell r="AF27">
            <v>142421.20000000001</v>
          </cell>
          <cell r="AG27">
            <v>0</v>
          </cell>
          <cell r="AH27">
            <v>0</v>
          </cell>
          <cell r="AI27">
            <v>142421.20000000001</v>
          </cell>
        </row>
        <row r="28">
          <cell r="AC28">
            <v>103817101826</v>
          </cell>
          <cell r="AD28" t="str">
            <v>0103817101826</v>
          </cell>
          <cell r="AE28" t="str">
            <v>17101826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C29">
            <v>103817101840</v>
          </cell>
          <cell r="AD29" t="str">
            <v>0103817101840</v>
          </cell>
          <cell r="AE29" t="str">
            <v>17101840</v>
          </cell>
          <cell r="AF29">
            <v>2741479.91</v>
          </cell>
          <cell r="AG29">
            <v>9644.92</v>
          </cell>
          <cell r="AH29">
            <v>5210.76</v>
          </cell>
          <cell r="AI29">
            <v>2737045.75</v>
          </cell>
        </row>
        <row r="30">
          <cell r="AC30">
            <v>103817101978</v>
          </cell>
          <cell r="AD30" t="str">
            <v>0103817101978</v>
          </cell>
          <cell r="AE30" t="str">
            <v>17101978</v>
          </cell>
          <cell r="AF30">
            <v>12231.11</v>
          </cell>
          <cell r="AG30">
            <v>0</v>
          </cell>
          <cell r="AH30">
            <v>0</v>
          </cell>
          <cell r="AI30">
            <v>12231.11</v>
          </cell>
        </row>
        <row r="31">
          <cell r="AC31">
            <v>104217101392</v>
          </cell>
          <cell r="AD31" t="str">
            <v>0104217101392</v>
          </cell>
          <cell r="AE31" t="str">
            <v>17101392</v>
          </cell>
          <cell r="AF31">
            <v>400</v>
          </cell>
          <cell r="AG31">
            <v>0</v>
          </cell>
          <cell r="AH31">
            <v>0</v>
          </cell>
          <cell r="AI31">
            <v>400</v>
          </cell>
        </row>
        <row r="32">
          <cell r="AC32">
            <v>104217101643</v>
          </cell>
          <cell r="AD32" t="str">
            <v>0104217101643</v>
          </cell>
          <cell r="AE32" t="str">
            <v>17101643</v>
          </cell>
          <cell r="AF32">
            <v>147077.26</v>
          </cell>
          <cell r="AG32">
            <v>0</v>
          </cell>
          <cell r="AH32">
            <v>0</v>
          </cell>
          <cell r="AI32">
            <v>147077.26</v>
          </cell>
        </row>
        <row r="33">
          <cell r="AC33">
            <v>104217101826</v>
          </cell>
          <cell r="AD33" t="str">
            <v>0104217101826</v>
          </cell>
          <cell r="AE33" t="str">
            <v>17101826</v>
          </cell>
          <cell r="AF33">
            <v>2615.58</v>
          </cell>
          <cell r="AG33">
            <v>0</v>
          </cell>
          <cell r="AH33">
            <v>0</v>
          </cell>
          <cell r="AI33">
            <v>2615.58</v>
          </cell>
        </row>
        <row r="34">
          <cell r="AC34">
            <v>104217101840</v>
          </cell>
          <cell r="AD34" t="str">
            <v>0104217101840</v>
          </cell>
          <cell r="AE34" t="str">
            <v>17101840</v>
          </cell>
          <cell r="AF34">
            <v>-1897940.43</v>
          </cell>
          <cell r="AG34">
            <v>0</v>
          </cell>
          <cell r="AH34">
            <v>615.72</v>
          </cell>
          <cell r="AI34">
            <v>-1897324.71</v>
          </cell>
        </row>
        <row r="35">
          <cell r="AC35">
            <v>104217101978</v>
          </cell>
          <cell r="AD35" t="str">
            <v>0104217101978</v>
          </cell>
          <cell r="AE35" t="str">
            <v>17101978</v>
          </cell>
          <cell r="AF35">
            <v>-66402.509999999995</v>
          </cell>
          <cell r="AG35">
            <v>0</v>
          </cell>
          <cell r="AH35">
            <v>0</v>
          </cell>
          <cell r="AI35">
            <v>-66402.509999999995</v>
          </cell>
        </row>
        <row r="36">
          <cell r="AC36">
            <v>104317101643</v>
          </cell>
          <cell r="AD36" t="str">
            <v>0104317101643</v>
          </cell>
          <cell r="AE36" t="str">
            <v>17101643</v>
          </cell>
          <cell r="AF36">
            <v>813759.69</v>
          </cell>
          <cell r="AG36">
            <v>0</v>
          </cell>
          <cell r="AH36">
            <v>0</v>
          </cell>
          <cell r="AI36">
            <v>813759.69</v>
          </cell>
        </row>
        <row r="37">
          <cell r="AC37">
            <v>104317101826</v>
          </cell>
          <cell r="AD37" t="str">
            <v>0104317101826</v>
          </cell>
          <cell r="AE37" t="str">
            <v>17101826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C38">
            <v>104317101840</v>
          </cell>
          <cell r="AD38" t="str">
            <v>0104317101840</v>
          </cell>
          <cell r="AE38" t="str">
            <v>17101840</v>
          </cell>
          <cell r="AF38">
            <v>685715.62</v>
          </cell>
          <cell r="AG38">
            <v>0</v>
          </cell>
          <cell r="AH38">
            <v>23744.11</v>
          </cell>
          <cell r="AI38">
            <v>709459.73</v>
          </cell>
        </row>
        <row r="39">
          <cell r="AC39">
            <v>104317101978</v>
          </cell>
          <cell r="AD39" t="str">
            <v>0104317101978</v>
          </cell>
          <cell r="AE39" t="str">
            <v>17101978</v>
          </cell>
          <cell r="AF39">
            <v>9145.19</v>
          </cell>
          <cell r="AG39">
            <v>0</v>
          </cell>
          <cell r="AH39">
            <v>0</v>
          </cell>
          <cell r="AI39">
            <v>9145.19</v>
          </cell>
        </row>
        <row r="40">
          <cell r="AC40">
            <v>106117101392</v>
          </cell>
          <cell r="AD40" t="str">
            <v>0106117101392</v>
          </cell>
          <cell r="AE40" t="str">
            <v>17101392</v>
          </cell>
          <cell r="AF40">
            <v>8675</v>
          </cell>
          <cell r="AG40">
            <v>0</v>
          </cell>
          <cell r="AH40">
            <v>0</v>
          </cell>
          <cell r="AI40">
            <v>8675</v>
          </cell>
        </row>
        <row r="41">
          <cell r="AC41">
            <v>106117101643</v>
          </cell>
          <cell r="AD41" t="str">
            <v>0106117101643</v>
          </cell>
          <cell r="AE41" t="str">
            <v>17101643</v>
          </cell>
          <cell r="AF41">
            <v>54467.26</v>
          </cell>
          <cell r="AG41">
            <v>0</v>
          </cell>
          <cell r="AH41">
            <v>0</v>
          </cell>
          <cell r="AI41">
            <v>54467.26</v>
          </cell>
        </row>
        <row r="42">
          <cell r="AC42">
            <v>106117101826</v>
          </cell>
          <cell r="AD42" t="str">
            <v>0106117101826</v>
          </cell>
          <cell r="AE42" t="str">
            <v>17101826</v>
          </cell>
          <cell r="AF42">
            <v>6165</v>
          </cell>
          <cell r="AG42">
            <v>0</v>
          </cell>
          <cell r="AH42">
            <v>0</v>
          </cell>
          <cell r="AI42">
            <v>6165</v>
          </cell>
        </row>
        <row r="43">
          <cell r="AC43">
            <v>106117101840</v>
          </cell>
          <cell r="AD43" t="str">
            <v>0106117101840</v>
          </cell>
          <cell r="AE43" t="str">
            <v>17101840</v>
          </cell>
          <cell r="AF43">
            <v>389537.28000000003</v>
          </cell>
          <cell r="AG43">
            <v>0</v>
          </cell>
          <cell r="AH43">
            <v>1519.29</v>
          </cell>
          <cell r="AI43">
            <v>391056.57</v>
          </cell>
        </row>
        <row r="44">
          <cell r="AC44">
            <v>106117101978</v>
          </cell>
          <cell r="AD44" t="str">
            <v>0106117101978</v>
          </cell>
          <cell r="AE44" t="str">
            <v>17101978</v>
          </cell>
          <cell r="AF44">
            <v>27860.959999999999</v>
          </cell>
          <cell r="AG44">
            <v>0</v>
          </cell>
          <cell r="AH44">
            <v>0</v>
          </cell>
          <cell r="AI44">
            <v>27860.959999999999</v>
          </cell>
        </row>
        <row r="45">
          <cell r="AC45">
            <v>108217101643</v>
          </cell>
          <cell r="AD45" t="str">
            <v>0108217101643</v>
          </cell>
          <cell r="AE45" t="str">
            <v>17101643</v>
          </cell>
          <cell r="AF45">
            <v>477566.1</v>
          </cell>
          <cell r="AG45">
            <v>750</v>
          </cell>
          <cell r="AH45">
            <v>375</v>
          </cell>
          <cell r="AI45">
            <v>477191.1</v>
          </cell>
        </row>
        <row r="46">
          <cell r="AC46">
            <v>108217101840</v>
          </cell>
          <cell r="AD46" t="str">
            <v>0108217101840</v>
          </cell>
          <cell r="AE46" t="str">
            <v>17101840</v>
          </cell>
          <cell r="AF46">
            <v>803606.47</v>
          </cell>
          <cell r="AG46">
            <v>2630.16</v>
          </cell>
          <cell r="AH46">
            <v>1700.52</v>
          </cell>
          <cell r="AI46">
            <v>802676.83</v>
          </cell>
        </row>
        <row r="47">
          <cell r="AC47">
            <v>108217101978</v>
          </cell>
          <cell r="AD47" t="str">
            <v>0108217101978</v>
          </cell>
          <cell r="AE47" t="str">
            <v>17101978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AC48">
            <v>108517101392</v>
          </cell>
          <cell r="AD48" t="str">
            <v>0108517101392</v>
          </cell>
          <cell r="AE48" t="str">
            <v>17101392</v>
          </cell>
          <cell r="AF48">
            <v>-0.01</v>
          </cell>
          <cell r="AG48">
            <v>0</v>
          </cell>
          <cell r="AH48">
            <v>0</v>
          </cell>
          <cell r="AI48">
            <v>-0.01</v>
          </cell>
        </row>
        <row r="49">
          <cell r="AC49">
            <v>108517101643</v>
          </cell>
          <cell r="AD49" t="str">
            <v>0108517101643</v>
          </cell>
          <cell r="AE49" t="str">
            <v>17101643</v>
          </cell>
          <cell r="AF49">
            <v>177248.67</v>
          </cell>
          <cell r="AG49">
            <v>0</v>
          </cell>
          <cell r="AH49">
            <v>0</v>
          </cell>
          <cell r="AI49">
            <v>177248.67</v>
          </cell>
        </row>
        <row r="50">
          <cell r="AC50">
            <v>108517101840</v>
          </cell>
          <cell r="AD50" t="str">
            <v>0108517101840</v>
          </cell>
          <cell r="AE50" t="str">
            <v>17101840</v>
          </cell>
          <cell r="AF50">
            <v>334736.78999999998</v>
          </cell>
          <cell r="AG50">
            <v>0</v>
          </cell>
          <cell r="AH50">
            <v>11.75</v>
          </cell>
          <cell r="AI50">
            <v>334748.53999999998</v>
          </cell>
        </row>
        <row r="51">
          <cell r="AC51">
            <v>108517101978</v>
          </cell>
          <cell r="AD51" t="str">
            <v>0108517101978</v>
          </cell>
          <cell r="AE51" t="str">
            <v>17101978</v>
          </cell>
          <cell r="AF51">
            <v>39295</v>
          </cell>
          <cell r="AG51">
            <v>0</v>
          </cell>
          <cell r="AH51">
            <v>0</v>
          </cell>
          <cell r="AI51">
            <v>39295</v>
          </cell>
        </row>
        <row r="52">
          <cell r="AC52">
            <v>108717101643</v>
          </cell>
          <cell r="AD52" t="str">
            <v>0108717101643</v>
          </cell>
          <cell r="AE52" t="str">
            <v>17101643</v>
          </cell>
          <cell r="AF52">
            <v>164234.82</v>
          </cell>
          <cell r="AG52">
            <v>0</v>
          </cell>
          <cell r="AH52">
            <v>0</v>
          </cell>
          <cell r="AI52">
            <v>164234.82</v>
          </cell>
        </row>
        <row r="53">
          <cell r="AC53">
            <v>108717101840</v>
          </cell>
          <cell r="AD53" t="str">
            <v>0108717101840</v>
          </cell>
          <cell r="AE53" t="str">
            <v>17101840</v>
          </cell>
          <cell r="AF53">
            <v>356647.28</v>
          </cell>
          <cell r="AG53">
            <v>0</v>
          </cell>
          <cell r="AH53">
            <v>275.01</v>
          </cell>
          <cell r="AI53">
            <v>356922.29</v>
          </cell>
        </row>
        <row r="54">
          <cell r="AC54">
            <v>108717101978</v>
          </cell>
          <cell r="AD54" t="str">
            <v>0108717101978</v>
          </cell>
          <cell r="AE54" t="str">
            <v>17101978</v>
          </cell>
          <cell r="AF54">
            <v>1123.28</v>
          </cell>
          <cell r="AG54">
            <v>0</v>
          </cell>
          <cell r="AH54">
            <v>0</v>
          </cell>
          <cell r="AI54">
            <v>1123.28</v>
          </cell>
        </row>
        <row r="55">
          <cell r="AC55">
            <v>108817101392</v>
          </cell>
          <cell r="AD55" t="str">
            <v>0108817101392</v>
          </cell>
          <cell r="AE55" t="str">
            <v>17101392</v>
          </cell>
          <cell r="AF55">
            <v>20189.099999999999</v>
          </cell>
          <cell r="AG55">
            <v>0</v>
          </cell>
          <cell r="AH55">
            <v>0</v>
          </cell>
          <cell r="AI55">
            <v>20189.099999999999</v>
          </cell>
        </row>
        <row r="56">
          <cell r="AC56">
            <v>108817101643</v>
          </cell>
          <cell r="AD56" t="str">
            <v>0108817101643</v>
          </cell>
          <cell r="AE56" t="str">
            <v>17101643</v>
          </cell>
          <cell r="AF56">
            <v>-2861976.24</v>
          </cell>
          <cell r="AG56">
            <v>15</v>
          </cell>
          <cell r="AH56">
            <v>50.78</v>
          </cell>
          <cell r="AI56">
            <v>-2861940.46</v>
          </cell>
        </row>
        <row r="57">
          <cell r="AC57">
            <v>108817101826</v>
          </cell>
          <cell r="AD57" t="str">
            <v>0108817101826</v>
          </cell>
          <cell r="AE57" t="str">
            <v>17101826</v>
          </cell>
          <cell r="AF57">
            <v>-15615.87</v>
          </cell>
          <cell r="AG57">
            <v>0</v>
          </cell>
          <cell r="AH57">
            <v>0</v>
          </cell>
          <cell r="AI57">
            <v>-15615.87</v>
          </cell>
        </row>
        <row r="58">
          <cell r="AC58">
            <v>108817101840</v>
          </cell>
          <cell r="AD58" t="str">
            <v>0108817101840</v>
          </cell>
          <cell r="AE58" t="str">
            <v>17101840</v>
          </cell>
          <cell r="AF58">
            <v>-29599369.370000001</v>
          </cell>
          <cell r="AG58">
            <v>4.8499999999999996</v>
          </cell>
          <cell r="AH58">
            <v>18205.240000000002</v>
          </cell>
          <cell r="AI58">
            <v>-29581168.98</v>
          </cell>
        </row>
        <row r="59">
          <cell r="AC59">
            <v>108817101978</v>
          </cell>
          <cell r="AD59" t="str">
            <v>0108817101978</v>
          </cell>
          <cell r="AE59" t="str">
            <v>17101978</v>
          </cell>
          <cell r="AF59">
            <v>-778595.41</v>
          </cell>
          <cell r="AG59">
            <v>0</v>
          </cell>
          <cell r="AH59">
            <v>0</v>
          </cell>
          <cell r="AI59">
            <v>-778595.41</v>
          </cell>
        </row>
      </sheetData>
      <sheetData sheetId="7">
        <row r="3">
          <cell r="I3">
            <v>445</v>
          </cell>
          <cell r="J3" t="str">
            <v>00445</v>
          </cell>
          <cell r="K3">
            <v>14720711701.16</v>
          </cell>
          <cell r="L3">
            <v>0</v>
          </cell>
          <cell r="M3">
            <v>6793972.0800000001</v>
          </cell>
          <cell r="N3">
            <v>14727505673.24</v>
          </cell>
        </row>
        <row r="4">
          <cell r="I4">
            <v>974</v>
          </cell>
          <cell r="J4" t="str">
            <v>00974</v>
          </cell>
          <cell r="K4">
            <v>45573173331.959999</v>
          </cell>
          <cell r="L4">
            <v>2724514.37</v>
          </cell>
          <cell r="M4">
            <v>20128487.16</v>
          </cell>
          <cell r="N4">
            <v>45590577304.75</v>
          </cell>
        </row>
        <row r="5">
          <cell r="I5">
            <v>1018</v>
          </cell>
          <cell r="J5" t="str">
            <v>01018</v>
          </cell>
          <cell r="K5">
            <v>15141967572.98</v>
          </cell>
          <cell r="L5">
            <v>0</v>
          </cell>
          <cell r="M5">
            <v>3906997.86</v>
          </cell>
          <cell r="N5">
            <v>15145874570.84</v>
          </cell>
        </row>
        <row r="6">
          <cell r="I6">
            <v>1032</v>
          </cell>
          <cell r="J6" t="str">
            <v>01032</v>
          </cell>
          <cell r="K6">
            <v>3213552649.0100002</v>
          </cell>
          <cell r="L6">
            <v>0</v>
          </cell>
          <cell r="M6">
            <v>2039968.11</v>
          </cell>
          <cell r="N6">
            <v>3215592617.1199999</v>
          </cell>
        </row>
        <row r="7">
          <cell r="I7">
            <v>1033</v>
          </cell>
          <cell r="J7" t="str">
            <v>01033</v>
          </cell>
          <cell r="K7">
            <v>5965234335.04</v>
          </cell>
          <cell r="L7">
            <v>0</v>
          </cell>
          <cell r="M7">
            <v>9155521.2599999998</v>
          </cell>
          <cell r="N7">
            <v>5974389856.3000002</v>
          </cell>
        </row>
        <row r="8">
          <cell r="I8">
            <v>1038</v>
          </cell>
          <cell r="J8" t="str">
            <v>01038</v>
          </cell>
          <cell r="K8">
            <v>4747818252.8599997</v>
          </cell>
          <cell r="L8">
            <v>0</v>
          </cell>
          <cell r="M8">
            <v>5224207.67</v>
          </cell>
          <cell r="N8">
            <v>4753042460.5299997</v>
          </cell>
        </row>
        <row r="9">
          <cell r="I9">
            <v>1042</v>
          </cell>
          <cell r="J9" t="str">
            <v>01042</v>
          </cell>
          <cell r="K9">
            <v>5517929996.6700001</v>
          </cell>
          <cell r="L9">
            <v>6743844.0600000005</v>
          </cell>
          <cell r="M9">
            <v>6433262.5899999999</v>
          </cell>
          <cell r="N9">
            <v>5517619415.1999998</v>
          </cell>
        </row>
        <row r="10">
          <cell r="I10">
            <v>1043</v>
          </cell>
          <cell r="J10" t="str">
            <v>01043</v>
          </cell>
          <cell r="K10">
            <v>3306828977.4299998</v>
          </cell>
          <cell r="L10">
            <v>0</v>
          </cell>
          <cell r="M10">
            <v>2376386.7599999998</v>
          </cell>
          <cell r="N10">
            <v>3309205364.1900001</v>
          </cell>
        </row>
        <row r="11">
          <cell r="I11">
            <v>1061</v>
          </cell>
          <cell r="J11" t="str">
            <v>01061</v>
          </cell>
          <cell r="K11">
            <v>5067559540.7299995</v>
          </cell>
          <cell r="L11">
            <v>0</v>
          </cell>
          <cell r="M11">
            <v>9492296.0899999999</v>
          </cell>
          <cell r="N11">
            <v>5077051836.8199997</v>
          </cell>
        </row>
        <row r="12">
          <cell r="I12">
            <v>1082</v>
          </cell>
          <cell r="J12" t="str">
            <v>01082</v>
          </cell>
          <cell r="K12">
            <v>2917832861.9699998</v>
          </cell>
          <cell r="L12">
            <v>0</v>
          </cell>
          <cell r="M12">
            <v>2989865.41</v>
          </cell>
          <cell r="N12">
            <v>2920822727.3800001</v>
          </cell>
        </row>
        <row r="13">
          <cell r="I13">
            <v>1085</v>
          </cell>
          <cell r="J13" t="str">
            <v>01085</v>
          </cell>
          <cell r="K13">
            <v>2915220910.2800002</v>
          </cell>
          <cell r="L13">
            <v>0</v>
          </cell>
          <cell r="M13">
            <v>3795398.19</v>
          </cell>
          <cell r="N13">
            <v>2919016308.4699998</v>
          </cell>
        </row>
        <row r="14">
          <cell r="I14">
            <v>1087</v>
          </cell>
          <cell r="J14" t="str">
            <v>01087</v>
          </cell>
          <cell r="K14">
            <v>2444340541.6500001</v>
          </cell>
          <cell r="L14">
            <v>0</v>
          </cell>
          <cell r="M14">
            <v>2896899.14</v>
          </cell>
          <cell r="N14">
            <v>2447237440.79</v>
          </cell>
        </row>
        <row r="15">
          <cell r="I15">
            <v>1088</v>
          </cell>
          <cell r="J15" t="str">
            <v>01088</v>
          </cell>
          <cell r="K15">
            <v>50704185159.459999</v>
          </cell>
          <cell r="L15">
            <v>0</v>
          </cell>
          <cell r="M15">
            <v>1055861.1200000001</v>
          </cell>
          <cell r="N15">
            <v>50705241020.580002</v>
          </cell>
        </row>
        <row r="19">
          <cell r="I19">
            <v>445</v>
          </cell>
          <cell r="J19" t="str">
            <v>00445</v>
          </cell>
          <cell r="K19">
            <v>-12794609399.120001</v>
          </cell>
          <cell r="L19">
            <v>36012548.420000002</v>
          </cell>
          <cell r="M19">
            <v>0</v>
          </cell>
          <cell r="N19">
            <v>-12830621947.540001</v>
          </cell>
        </row>
        <row r="20">
          <cell r="I20">
            <v>974</v>
          </cell>
          <cell r="J20" t="str">
            <v>00974</v>
          </cell>
          <cell r="K20">
            <v>-43526197060.919998</v>
          </cell>
          <cell r="L20">
            <v>3348025.36</v>
          </cell>
          <cell r="M20">
            <v>0</v>
          </cell>
          <cell r="N20">
            <v>-43529545086.279999</v>
          </cell>
        </row>
        <row r="21">
          <cell r="I21">
            <v>1018</v>
          </cell>
          <cell r="J21" t="str">
            <v>01018</v>
          </cell>
          <cell r="K21">
            <v>-13256924966.120001</v>
          </cell>
          <cell r="L21">
            <v>429948.98</v>
          </cell>
          <cell r="M21">
            <v>7756.37</v>
          </cell>
          <cell r="N21">
            <v>-13257347158.73</v>
          </cell>
        </row>
        <row r="22">
          <cell r="I22">
            <v>1032</v>
          </cell>
          <cell r="J22" t="str">
            <v>01032</v>
          </cell>
          <cell r="K22">
            <v>-3144386790.0300002</v>
          </cell>
          <cell r="L22">
            <v>6150043.9500000002</v>
          </cell>
          <cell r="M22">
            <v>0</v>
          </cell>
          <cell r="N22">
            <v>-3150536833.98</v>
          </cell>
        </row>
        <row r="23">
          <cell r="I23">
            <v>1033</v>
          </cell>
          <cell r="J23" t="str">
            <v>01033</v>
          </cell>
          <cell r="K23">
            <v>-5817480532.9399996</v>
          </cell>
          <cell r="L23">
            <v>148538.1</v>
          </cell>
          <cell r="M23">
            <v>0</v>
          </cell>
          <cell r="N23">
            <v>-5817629071.04</v>
          </cell>
        </row>
        <row r="24">
          <cell r="I24">
            <v>1038</v>
          </cell>
          <cell r="J24" t="str">
            <v>01038</v>
          </cell>
          <cell r="K24">
            <v>-4320735034.4700003</v>
          </cell>
          <cell r="L24">
            <v>1286291.3599999999</v>
          </cell>
          <cell r="M24">
            <v>0</v>
          </cell>
          <cell r="N24">
            <v>-4322021325.8299999</v>
          </cell>
        </row>
        <row r="25">
          <cell r="I25">
            <v>1042</v>
          </cell>
          <cell r="J25" t="str">
            <v>01042</v>
          </cell>
          <cell r="K25">
            <v>-5285295931.7399998</v>
          </cell>
          <cell r="L25">
            <v>4128424.48</v>
          </cell>
          <cell r="M25">
            <v>0</v>
          </cell>
          <cell r="N25">
            <v>-5289424356.2200003</v>
          </cell>
        </row>
        <row r="26">
          <cell r="I26">
            <v>1043</v>
          </cell>
          <cell r="J26" t="str">
            <v>01043</v>
          </cell>
          <cell r="K26">
            <v>-3331948816.8299999</v>
          </cell>
          <cell r="L26">
            <v>25534509.699999999</v>
          </cell>
          <cell r="M26">
            <v>0</v>
          </cell>
          <cell r="N26">
            <v>-3357483326.5300002</v>
          </cell>
        </row>
        <row r="27">
          <cell r="I27">
            <v>1061</v>
          </cell>
          <cell r="J27" t="str">
            <v>01061</v>
          </cell>
          <cell r="K27">
            <v>-4898483064.1800003</v>
          </cell>
          <cell r="L27">
            <v>0</v>
          </cell>
          <cell r="M27">
            <v>0</v>
          </cell>
          <cell r="N27">
            <v>-4898483064.1800003</v>
          </cell>
        </row>
        <row r="28">
          <cell r="I28">
            <v>1082</v>
          </cell>
          <cell r="J28" t="str">
            <v>01082</v>
          </cell>
          <cell r="K28">
            <v>-3023013924.04</v>
          </cell>
          <cell r="L28">
            <v>4394.54</v>
          </cell>
          <cell r="M28">
            <v>0</v>
          </cell>
          <cell r="N28">
            <v>-3023018318.5799999</v>
          </cell>
        </row>
        <row r="29">
          <cell r="I29">
            <v>1085</v>
          </cell>
          <cell r="J29" t="str">
            <v>01085</v>
          </cell>
          <cell r="K29">
            <v>-2880360885.4000001</v>
          </cell>
          <cell r="L29">
            <v>0</v>
          </cell>
          <cell r="M29">
            <v>0</v>
          </cell>
          <cell r="N29">
            <v>-2880360885.4000001</v>
          </cell>
        </row>
        <row r="30">
          <cell r="I30">
            <v>1087</v>
          </cell>
          <cell r="J30" t="str">
            <v>01087</v>
          </cell>
          <cell r="K30">
            <v>-2429773411.4000001</v>
          </cell>
          <cell r="L30">
            <v>0</v>
          </cell>
          <cell r="M30">
            <v>0</v>
          </cell>
          <cell r="N30">
            <v>-2429773411.4000001</v>
          </cell>
        </row>
        <row r="31">
          <cell r="I31">
            <v>1088</v>
          </cell>
          <cell r="J31" t="str">
            <v>01088</v>
          </cell>
          <cell r="K31">
            <v>-43402554689.620003</v>
          </cell>
          <cell r="L31">
            <v>9925893.7599999998</v>
          </cell>
          <cell r="M31">
            <v>0</v>
          </cell>
          <cell r="N31">
            <v>-43412480583.379997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тфель"/>
      <sheetName val="капитал_расчет"/>
      <sheetName val="рисковые активы_расчет"/>
      <sheetName val="опер риск и рын риск"/>
      <sheetName val="Баланс (0101BSвал)"/>
      <sheetName val="Баланс (0106BS)"/>
      <sheetName val="Внебаланс (0101BS)"/>
      <sheetName val="Сальдовка 167%"/>
      <sheetName val="Сальдовка 105%"/>
      <sheetName val="недвижимость"/>
      <sheetName val="Рейтинг банков"/>
      <sheetName val="Сальдовка 19997%"/>
      <sheetName val="Сальдовка 29801%"/>
      <sheetName val="GM "/>
      <sheetName val="GM 2"/>
      <sheetName val="Нормативы"/>
      <sheetName val="tmp"/>
      <sheetName val="расчет1"/>
      <sheetName val="рисковые_активы_расчет"/>
      <sheetName val="опер_риск_и_рын_риск"/>
      <sheetName val="Баланс_(0101BSвал)"/>
      <sheetName val="Баланс_(0106BS)"/>
      <sheetName val="Внебаланс_(0101BS)"/>
      <sheetName val="Сальдовка_167%"/>
      <sheetName val="Сальдовка_105%"/>
      <sheetName val="Рейтинг_банков"/>
      <sheetName val="Сальдовка_19997%"/>
      <sheetName val="Сальдовка_29801%"/>
      <sheetName val="GM_"/>
      <sheetName val="GM_2"/>
      <sheetName val="дот"/>
      <sheetName val="рисковые_активы_расчет1"/>
      <sheetName val="опер_риск_и_рын_риск1"/>
      <sheetName val="Баланс_(0101BSвал)1"/>
      <sheetName val="Баланс_(0106BS)1"/>
      <sheetName val="Внебаланс_(0101BS)1"/>
      <sheetName val="Сальдовка_167%1"/>
      <sheetName val="Сальдовка_105%1"/>
      <sheetName val="Рейтинг_банков1"/>
      <sheetName val="Сальдовка_19997%1"/>
      <sheetName val="Сальдовка_29801%1"/>
      <sheetName val="GM_1"/>
      <sheetName val="GM_21"/>
      <sheetName val="Расчет капитала 11.10.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301"/>
      <sheetName val="22004"/>
      <sheetName val="13301 821"/>
      <sheetName val="13301 710"/>
      <sheetName val="21604"/>
      <sheetName val="КУНЛИК"/>
      <sheetName val="16103"/>
      <sheetName val="Guidance"/>
      <sheetName val="капитал_расчет"/>
      <sheetName val="Худуд"/>
      <sheetName val="банклар"/>
      <sheetName val="максади"/>
      <sheetName val="13301_821"/>
      <sheetName val="13301_710"/>
      <sheetName val="План пр-ва"/>
      <sheetName val="13301_8211"/>
      <sheetName val="13301_7101"/>
      <sheetName val="План_пр-ва"/>
      <sheetName val="Лист2"/>
      <sheetName val="Дебет"/>
      <sheetName val="дот"/>
      <sheetName val="нефть  акт сверка"/>
      <sheetName val="Форма №2а"/>
      <sheetName val="пахта-галла-кунлик"/>
      <sheetName val="Main"/>
      <sheetName val="Links"/>
      <sheetName val="ErrCheck"/>
      <sheetName val="13301_8212"/>
      <sheetName val="13301_7102"/>
      <sheetName val="План_пр-ва1"/>
      <sheetName val="Структура"/>
      <sheetName val="Data input"/>
      <sheetName val="табл чувств"/>
      <sheetName val="План продаж"/>
      <sheetName val="BAL"/>
      <sheetName val="진행 DATA (2)"/>
      <sheetName val="Таблица рассрочки"/>
      <sheetName val="7 (2)"/>
    </sheetNames>
    <sheetDataSet>
      <sheetData sheetId="0">
        <row r="1">
          <cell r="A1">
            <v>32</v>
          </cell>
          <cell r="B1">
            <v>121320.77900000001</v>
          </cell>
          <cell r="C1">
            <v>0</v>
          </cell>
          <cell r="D1">
            <v>0</v>
          </cell>
          <cell r="E1">
            <v>32</v>
          </cell>
          <cell r="F1">
            <v>121320779.00000001</v>
          </cell>
          <cell r="G1">
            <v>0</v>
          </cell>
          <cell r="H1">
            <v>0</v>
          </cell>
        </row>
        <row r="2">
          <cell r="A2">
            <v>34</v>
          </cell>
          <cell r="B2">
            <v>147992.307</v>
          </cell>
          <cell r="C2">
            <v>0</v>
          </cell>
          <cell r="D2">
            <v>0</v>
          </cell>
          <cell r="E2">
            <v>34</v>
          </cell>
          <cell r="F2">
            <v>147992307</v>
          </cell>
          <cell r="G2">
            <v>0</v>
          </cell>
          <cell r="H2">
            <v>0</v>
          </cell>
        </row>
        <row r="3">
          <cell r="A3">
            <v>38</v>
          </cell>
          <cell r="B3">
            <v>789127.71910999995</v>
          </cell>
          <cell r="C3">
            <v>0</v>
          </cell>
          <cell r="D3">
            <v>0</v>
          </cell>
          <cell r="E3">
            <v>38</v>
          </cell>
          <cell r="F3">
            <v>789127719.1099999</v>
          </cell>
          <cell r="G3">
            <v>0</v>
          </cell>
          <cell r="H3">
            <v>0</v>
          </cell>
        </row>
        <row r="4">
          <cell r="A4">
            <v>41</v>
          </cell>
          <cell r="B4">
            <v>563142.91313</v>
          </cell>
          <cell r="C4">
            <v>0</v>
          </cell>
          <cell r="D4">
            <v>0</v>
          </cell>
          <cell r="E4">
            <v>41</v>
          </cell>
          <cell r="F4">
            <v>563142913.13</v>
          </cell>
          <cell r="G4">
            <v>0</v>
          </cell>
          <cell r="H4">
            <v>0</v>
          </cell>
        </row>
        <row r="5">
          <cell r="A5">
            <v>50</v>
          </cell>
          <cell r="B5">
            <v>148737.89850000004</v>
          </cell>
          <cell r="C5">
            <v>0</v>
          </cell>
          <cell r="D5">
            <v>0</v>
          </cell>
          <cell r="E5">
            <v>50</v>
          </cell>
          <cell r="F5">
            <v>148737898.50000003</v>
          </cell>
          <cell r="G5">
            <v>0</v>
          </cell>
          <cell r="H5">
            <v>0</v>
          </cell>
        </row>
        <row r="6">
          <cell r="A6">
            <v>63</v>
          </cell>
          <cell r="B6">
            <v>357019.27551000001</v>
          </cell>
          <cell r="C6">
            <v>0</v>
          </cell>
          <cell r="D6">
            <v>0</v>
          </cell>
          <cell r="E6">
            <v>63</v>
          </cell>
          <cell r="F6">
            <v>357019275.50999999</v>
          </cell>
          <cell r="G6">
            <v>0</v>
          </cell>
          <cell r="H6">
            <v>0</v>
          </cell>
        </row>
        <row r="7">
          <cell r="A7">
            <v>67</v>
          </cell>
          <cell r="B7">
            <v>521346.81602999999</v>
          </cell>
          <cell r="C7">
            <v>0</v>
          </cell>
          <cell r="D7">
            <v>0</v>
          </cell>
          <cell r="E7">
            <v>67</v>
          </cell>
          <cell r="F7">
            <v>521346816.02999997</v>
          </cell>
          <cell r="G7">
            <v>0</v>
          </cell>
          <cell r="H7">
            <v>0</v>
          </cell>
        </row>
        <row r="8">
          <cell r="A8">
            <v>78</v>
          </cell>
          <cell r="B8">
            <v>235068.57204</v>
          </cell>
          <cell r="C8">
            <v>0</v>
          </cell>
          <cell r="D8">
            <v>0</v>
          </cell>
          <cell r="E8">
            <v>78</v>
          </cell>
          <cell r="F8">
            <v>235068572.03999999</v>
          </cell>
          <cell r="G8">
            <v>0</v>
          </cell>
          <cell r="H8">
            <v>0</v>
          </cell>
        </row>
        <row r="9">
          <cell r="A9">
            <v>100</v>
          </cell>
          <cell r="B9">
            <v>1067758.1579700003</v>
          </cell>
          <cell r="C9">
            <v>0</v>
          </cell>
          <cell r="D9">
            <v>0</v>
          </cell>
          <cell r="E9">
            <v>100</v>
          </cell>
          <cell r="F9">
            <v>1067758157.9700003</v>
          </cell>
          <cell r="G9">
            <v>0</v>
          </cell>
          <cell r="H9">
            <v>0</v>
          </cell>
        </row>
        <row r="10">
          <cell r="A10">
            <v>101</v>
          </cell>
          <cell r="B10">
            <v>1171856.1410899998</v>
          </cell>
          <cell r="C10">
            <v>0</v>
          </cell>
          <cell r="D10">
            <v>0</v>
          </cell>
          <cell r="E10">
            <v>101</v>
          </cell>
          <cell r="F10">
            <v>1171856141.0899999</v>
          </cell>
          <cell r="G10">
            <v>0</v>
          </cell>
          <cell r="H10">
            <v>0</v>
          </cell>
        </row>
        <row r="11">
          <cell r="A11">
            <v>104</v>
          </cell>
          <cell r="B11">
            <v>85584.850420000002</v>
          </cell>
          <cell r="C11">
            <v>0</v>
          </cell>
          <cell r="D11">
            <v>0</v>
          </cell>
          <cell r="E11">
            <v>104</v>
          </cell>
          <cell r="F11">
            <v>85584850.420000002</v>
          </cell>
          <cell r="G11">
            <v>0</v>
          </cell>
          <cell r="H11">
            <v>0</v>
          </cell>
        </row>
        <row r="12">
          <cell r="A12">
            <v>106</v>
          </cell>
          <cell r="B12">
            <v>282098.53589999996</v>
          </cell>
          <cell r="C12">
            <v>0</v>
          </cell>
          <cell r="D12">
            <v>0</v>
          </cell>
          <cell r="E12">
            <v>106</v>
          </cell>
          <cell r="F12">
            <v>282098535.89999998</v>
          </cell>
          <cell r="G12">
            <v>0</v>
          </cell>
          <cell r="H12">
            <v>0</v>
          </cell>
        </row>
        <row r="13">
          <cell r="A13">
            <v>108</v>
          </cell>
          <cell r="B13">
            <v>427636.77209000004</v>
          </cell>
          <cell r="C13">
            <v>0</v>
          </cell>
          <cell r="D13">
            <v>0</v>
          </cell>
          <cell r="E13">
            <v>108</v>
          </cell>
          <cell r="F13">
            <v>427636772.09000003</v>
          </cell>
          <cell r="G13">
            <v>0</v>
          </cell>
          <cell r="H13">
            <v>0</v>
          </cell>
        </row>
        <row r="14">
          <cell r="A14">
            <v>109</v>
          </cell>
          <cell r="B14">
            <v>287222.28036999999</v>
          </cell>
          <cell r="C14">
            <v>0</v>
          </cell>
          <cell r="D14">
            <v>0</v>
          </cell>
          <cell r="E14">
            <v>109</v>
          </cell>
          <cell r="F14">
            <v>287222280.37</v>
          </cell>
          <cell r="G14">
            <v>0</v>
          </cell>
          <cell r="H14">
            <v>0</v>
          </cell>
        </row>
        <row r="15">
          <cell r="A15">
            <v>110</v>
          </cell>
          <cell r="B15">
            <v>321359.11301999999</v>
          </cell>
          <cell r="C15">
            <v>0</v>
          </cell>
          <cell r="D15">
            <v>0</v>
          </cell>
          <cell r="E15">
            <v>110</v>
          </cell>
          <cell r="F15">
            <v>321359113.01999998</v>
          </cell>
          <cell r="G15">
            <v>0</v>
          </cell>
          <cell r="H15">
            <v>0</v>
          </cell>
        </row>
        <row r="16">
          <cell r="A16">
            <v>135</v>
          </cell>
          <cell r="B16">
            <v>1486140.8661700001</v>
          </cell>
          <cell r="C16">
            <v>0</v>
          </cell>
          <cell r="D16">
            <v>0</v>
          </cell>
          <cell r="E16">
            <v>135</v>
          </cell>
          <cell r="F16">
            <v>1486140866.1700001</v>
          </cell>
          <cell r="G16">
            <v>0</v>
          </cell>
          <cell r="H16">
            <v>0</v>
          </cell>
        </row>
        <row r="17">
          <cell r="A17">
            <v>144</v>
          </cell>
          <cell r="B17">
            <v>2154860.8069700003</v>
          </cell>
          <cell r="C17">
            <v>0</v>
          </cell>
          <cell r="D17">
            <v>0</v>
          </cell>
          <cell r="E17">
            <v>144</v>
          </cell>
          <cell r="F17">
            <v>2154860806.9700003</v>
          </cell>
          <cell r="G17">
            <v>0</v>
          </cell>
          <cell r="H17">
            <v>0</v>
          </cell>
        </row>
        <row r="18">
          <cell r="A18">
            <v>145</v>
          </cell>
          <cell r="B18">
            <v>495579.80703999999</v>
          </cell>
          <cell r="C18">
            <v>0</v>
          </cell>
          <cell r="D18">
            <v>0</v>
          </cell>
          <cell r="E18">
            <v>145</v>
          </cell>
          <cell r="F18">
            <v>495579807.03999996</v>
          </cell>
          <cell r="G18">
            <v>0</v>
          </cell>
          <cell r="H18">
            <v>0</v>
          </cell>
        </row>
        <row r="19">
          <cell r="A19">
            <v>149</v>
          </cell>
          <cell r="B19">
            <v>627894.01114999992</v>
          </cell>
          <cell r="C19">
            <v>0</v>
          </cell>
          <cell r="D19">
            <v>0</v>
          </cell>
          <cell r="E19">
            <v>149</v>
          </cell>
          <cell r="F19">
            <v>627894011.14999998</v>
          </cell>
          <cell r="G19">
            <v>0</v>
          </cell>
          <cell r="H19">
            <v>0</v>
          </cell>
        </row>
        <row r="20">
          <cell r="A20">
            <v>152</v>
          </cell>
          <cell r="B20">
            <v>2676631.0993199996</v>
          </cell>
          <cell r="C20">
            <v>0</v>
          </cell>
          <cell r="D20">
            <v>0</v>
          </cell>
          <cell r="E20">
            <v>152</v>
          </cell>
          <cell r="F20">
            <v>2676631099.3199997</v>
          </cell>
          <cell r="G20">
            <v>0</v>
          </cell>
          <cell r="H20">
            <v>0</v>
          </cell>
        </row>
        <row r="21">
          <cell r="A21">
            <v>161</v>
          </cell>
          <cell r="B21">
            <v>387541.11366999999</v>
          </cell>
          <cell r="C21">
            <v>0</v>
          </cell>
          <cell r="D21">
            <v>0</v>
          </cell>
          <cell r="E21">
            <v>161</v>
          </cell>
          <cell r="F21">
            <v>387541113.67000002</v>
          </cell>
          <cell r="G21">
            <v>0</v>
          </cell>
          <cell r="H21">
            <v>0</v>
          </cell>
        </row>
        <row r="22">
          <cell r="A22">
            <v>163</v>
          </cell>
          <cell r="B22">
            <v>463783.31227000005</v>
          </cell>
          <cell r="C22">
            <v>0</v>
          </cell>
          <cell r="D22">
            <v>0</v>
          </cell>
          <cell r="E22">
            <v>163</v>
          </cell>
          <cell r="F22">
            <v>463783312.27000004</v>
          </cell>
          <cell r="G22">
            <v>0</v>
          </cell>
          <cell r="H22">
            <v>0</v>
          </cell>
        </row>
        <row r="23">
          <cell r="A23">
            <v>167</v>
          </cell>
          <cell r="B23">
            <v>574130.13928</v>
          </cell>
          <cell r="C23">
            <v>0</v>
          </cell>
          <cell r="D23">
            <v>0</v>
          </cell>
          <cell r="E23">
            <v>167</v>
          </cell>
          <cell r="F23">
            <v>574130139.27999997</v>
          </cell>
          <cell r="G23">
            <v>0</v>
          </cell>
          <cell r="H23">
            <v>0</v>
          </cell>
        </row>
        <row r="24">
          <cell r="A24">
            <v>173</v>
          </cell>
          <cell r="B24">
            <v>628526.42103999993</v>
          </cell>
          <cell r="C24">
            <v>0</v>
          </cell>
          <cell r="D24">
            <v>0</v>
          </cell>
          <cell r="E24">
            <v>173</v>
          </cell>
          <cell r="F24">
            <v>628526421.03999996</v>
          </cell>
          <cell r="G24">
            <v>0</v>
          </cell>
          <cell r="H24">
            <v>0</v>
          </cell>
        </row>
        <row r="25">
          <cell r="A25">
            <v>175</v>
          </cell>
          <cell r="B25">
            <v>2310031.1076699998</v>
          </cell>
          <cell r="C25">
            <v>0</v>
          </cell>
          <cell r="D25">
            <v>0</v>
          </cell>
          <cell r="E25">
            <v>175</v>
          </cell>
          <cell r="F25">
            <v>2310031107.6699996</v>
          </cell>
          <cell r="G25">
            <v>0</v>
          </cell>
          <cell r="H25">
            <v>0</v>
          </cell>
        </row>
        <row r="26">
          <cell r="A26">
            <v>177</v>
          </cell>
          <cell r="B26">
            <v>20652.61</v>
          </cell>
          <cell r="C26">
            <v>0</v>
          </cell>
          <cell r="D26">
            <v>0</v>
          </cell>
          <cell r="E26">
            <v>177</v>
          </cell>
          <cell r="F26">
            <v>20652610</v>
          </cell>
          <cell r="G26">
            <v>0</v>
          </cell>
          <cell r="H26">
            <v>0</v>
          </cell>
        </row>
        <row r="27">
          <cell r="A27">
            <v>182</v>
          </cell>
          <cell r="B27">
            <v>1245415.3843999999</v>
          </cell>
          <cell r="C27">
            <v>0</v>
          </cell>
          <cell r="D27">
            <v>0</v>
          </cell>
          <cell r="E27">
            <v>182</v>
          </cell>
          <cell r="F27">
            <v>1245415384.3999999</v>
          </cell>
          <cell r="G27">
            <v>0</v>
          </cell>
          <cell r="H27">
            <v>0</v>
          </cell>
        </row>
        <row r="28">
          <cell r="A28">
            <v>188</v>
          </cell>
          <cell r="B28">
            <v>218575.64127999998</v>
          </cell>
          <cell r="C28">
            <v>0</v>
          </cell>
          <cell r="D28">
            <v>0</v>
          </cell>
          <cell r="E28">
            <v>188</v>
          </cell>
          <cell r="F28">
            <v>218575641.27999997</v>
          </cell>
          <cell r="G28">
            <v>0</v>
          </cell>
          <cell r="H28">
            <v>0</v>
          </cell>
        </row>
        <row r="29">
          <cell r="A29">
            <v>198</v>
          </cell>
          <cell r="B29">
            <v>142604.76313000001</v>
          </cell>
          <cell r="C29">
            <v>0</v>
          </cell>
          <cell r="D29">
            <v>0</v>
          </cell>
          <cell r="E29">
            <v>198</v>
          </cell>
          <cell r="F29">
            <v>142604763.13</v>
          </cell>
          <cell r="G29">
            <v>0</v>
          </cell>
          <cell r="H29">
            <v>0</v>
          </cell>
        </row>
        <row r="30">
          <cell r="A30">
            <v>211</v>
          </cell>
          <cell r="B30">
            <v>196094.94649999999</v>
          </cell>
          <cell r="C30">
            <v>0</v>
          </cell>
          <cell r="D30">
            <v>0</v>
          </cell>
          <cell r="E30">
            <v>211</v>
          </cell>
          <cell r="F30">
            <v>196094946.5</v>
          </cell>
          <cell r="G30">
            <v>0</v>
          </cell>
          <cell r="H30">
            <v>0</v>
          </cell>
        </row>
        <row r="31">
          <cell r="A31">
            <v>213</v>
          </cell>
          <cell r="B31">
            <v>18147.597240000003</v>
          </cell>
          <cell r="C31">
            <v>0</v>
          </cell>
          <cell r="D31">
            <v>0</v>
          </cell>
          <cell r="E31">
            <v>213</v>
          </cell>
          <cell r="F31">
            <v>18147597.240000002</v>
          </cell>
          <cell r="G31">
            <v>0</v>
          </cell>
          <cell r="H31">
            <v>0</v>
          </cell>
        </row>
        <row r="32">
          <cell r="A32">
            <v>233</v>
          </cell>
          <cell r="B32">
            <v>1143196.4929200001</v>
          </cell>
          <cell r="C32">
            <v>0</v>
          </cell>
          <cell r="D32">
            <v>0</v>
          </cell>
          <cell r="E32">
            <v>233</v>
          </cell>
          <cell r="F32">
            <v>1143196492.9200001</v>
          </cell>
          <cell r="G32">
            <v>0</v>
          </cell>
          <cell r="H32">
            <v>0</v>
          </cell>
        </row>
        <row r="33">
          <cell r="A33">
            <v>239</v>
          </cell>
          <cell r="B33">
            <v>1096761.5101599998</v>
          </cell>
          <cell r="C33">
            <v>0</v>
          </cell>
          <cell r="D33">
            <v>0</v>
          </cell>
          <cell r="E33">
            <v>239</v>
          </cell>
          <cell r="F33">
            <v>1096761510.1599998</v>
          </cell>
          <cell r="G33">
            <v>0</v>
          </cell>
          <cell r="H33">
            <v>0</v>
          </cell>
        </row>
        <row r="34">
          <cell r="A34">
            <v>250</v>
          </cell>
          <cell r="B34">
            <v>193862.04676999999</v>
          </cell>
          <cell r="C34">
            <v>0</v>
          </cell>
          <cell r="D34">
            <v>0</v>
          </cell>
          <cell r="E34">
            <v>250</v>
          </cell>
          <cell r="F34">
            <v>193862046.76999998</v>
          </cell>
          <cell r="G34">
            <v>0</v>
          </cell>
          <cell r="H34">
            <v>0</v>
          </cell>
        </row>
        <row r="35">
          <cell r="A35">
            <v>254</v>
          </cell>
          <cell r="B35">
            <v>475262.25959000003</v>
          </cell>
          <cell r="C35">
            <v>0</v>
          </cell>
          <cell r="D35">
            <v>0</v>
          </cell>
          <cell r="E35">
            <v>254</v>
          </cell>
          <cell r="F35">
            <v>475262259.59000003</v>
          </cell>
          <cell r="G35">
            <v>0</v>
          </cell>
          <cell r="H35">
            <v>0</v>
          </cell>
        </row>
        <row r="36">
          <cell r="A36">
            <v>260</v>
          </cell>
          <cell r="B36">
            <v>322812.47240000003</v>
          </cell>
          <cell r="C36">
            <v>0</v>
          </cell>
          <cell r="D36">
            <v>0</v>
          </cell>
          <cell r="E36">
            <v>260</v>
          </cell>
          <cell r="F36">
            <v>322812472.40000004</v>
          </cell>
          <cell r="G36">
            <v>0</v>
          </cell>
          <cell r="H36">
            <v>0</v>
          </cell>
        </row>
        <row r="37">
          <cell r="A37">
            <v>266</v>
          </cell>
          <cell r="B37">
            <v>408853.25826999999</v>
          </cell>
          <cell r="C37">
            <v>0</v>
          </cell>
          <cell r="D37">
            <v>0</v>
          </cell>
          <cell r="E37">
            <v>266</v>
          </cell>
          <cell r="F37">
            <v>408853258.26999998</v>
          </cell>
          <cell r="G37">
            <v>0</v>
          </cell>
          <cell r="H37">
            <v>0</v>
          </cell>
        </row>
        <row r="38">
          <cell r="A38">
            <v>268</v>
          </cell>
          <cell r="B38">
            <v>171373.24768</v>
          </cell>
          <cell r="C38">
            <v>0</v>
          </cell>
          <cell r="D38">
            <v>0</v>
          </cell>
          <cell r="E38">
            <v>268</v>
          </cell>
          <cell r="F38">
            <v>171373247.68000001</v>
          </cell>
          <cell r="G38">
            <v>0</v>
          </cell>
          <cell r="H38">
            <v>0</v>
          </cell>
        </row>
        <row r="39">
          <cell r="A39">
            <v>281</v>
          </cell>
          <cell r="B39">
            <v>167867.57484000002</v>
          </cell>
          <cell r="C39">
            <v>0</v>
          </cell>
          <cell r="D39">
            <v>0</v>
          </cell>
          <cell r="E39">
            <v>281</v>
          </cell>
          <cell r="F39">
            <v>167867574.84</v>
          </cell>
          <cell r="G39">
            <v>0</v>
          </cell>
          <cell r="H39">
            <v>0</v>
          </cell>
        </row>
        <row r="40">
          <cell r="A40">
            <v>289</v>
          </cell>
          <cell r="B40">
            <v>31930.762609999998</v>
          </cell>
          <cell r="C40">
            <v>0</v>
          </cell>
          <cell r="D40">
            <v>0</v>
          </cell>
          <cell r="E40">
            <v>289</v>
          </cell>
          <cell r="F40">
            <v>31930762.609999999</v>
          </cell>
          <cell r="G40">
            <v>0</v>
          </cell>
          <cell r="H40">
            <v>0</v>
          </cell>
        </row>
        <row r="41">
          <cell r="A41">
            <v>298</v>
          </cell>
          <cell r="B41">
            <v>395807.15105999989</v>
          </cell>
          <cell r="C41">
            <v>0</v>
          </cell>
          <cell r="D41">
            <v>0</v>
          </cell>
          <cell r="E41">
            <v>298</v>
          </cell>
          <cell r="F41">
            <v>395807151.05999988</v>
          </cell>
          <cell r="G41">
            <v>0</v>
          </cell>
          <cell r="H41">
            <v>0</v>
          </cell>
        </row>
        <row r="42">
          <cell r="A42">
            <v>315</v>
          </cell>
          <cell r="B42">
            <v>190209.68629999997</v>
          </cell>
          <cell r="C42">
            <v>0</v>
          </cell>
          <cell r="D42">
            <v>0</v>
          </cell>
          <cell r="E42">
            <v>315</v>
          </cell>
          <cell r="F42">
            <v>190209686.29999998</v>
          </cell>
          <cell r="G42">
            <v>0</v>
          </cell>
          <cell r="H42">
            <v>0</v>
          </cell>
        </row>
        <row r="43">
          <cell r="A43">
            <v>326</v>
          </cell>
          <cell r="B43">
            <v>114988.49958999999</v>
          </cell>
          <cell r="C43">
            <v>0</v>
          </cell>
          <cell r="D43">
            <v>0</v>
          </cell>
          <cell r="E43">
            <v>326</v>
          </cell>
          <cell r="F43">
            <v>114988499.58999999</v>
          </cell>
          <cell r="G43">
            <v>0</v>
          </cell>
          <cell r="H43">
            <v>0</v>
          </cell>
        </row>
        <row r="44">
          <cell r="A44">
            <v>333</v>
          </cell>
          <cell r="B44">
            <v>756660.9158099998</v>
          </cell>
          <cell r="C44">
            <v>0</v>
          </cell>
          <cell r="D44">
            <v>0</v>
          </cell>
          <cell r="E44">
            <v>333</v>
          </cell>
          <cell r="F44">
            <v>756660915.80999982</v>
          </cell>
          <cell r="G44">
            <v>0</v>
          </cell>
          <cell r="H44">
            <v>0</v>
          </cell>
        </row>
        <row r="45">
          <cell r="A45">
            <v>335</v>
          </cell>
          <cell r="B45">
            <v>823913.37568000006</v>
          </cell>
          <cell r="C45">
            <v>0</v>
          </cell>
          <cell r="D45">
            <v>0</v>
          </cell>
          <cell r="E45">
            <v>335</v>
          </cell>
          <cell r="F45">
            <v>823913375.68000007</v>
          </cell>
          <cell r="G45">
            <v>0</v>
          </cell>
          <cell r="H45">
            <v>0</v>
          </cell>
        </row>
        <row r="46">
          <cell r="A46">
            <v>338</v>
          </cell>
          <cell r="B46">
            <v>317541.32201</v>
          </cell>
          <cell r="C46">
            <v>0</v>
          </cell>
          <cell r="D46">
            <v>0</v>
          </cell>
          <cell r="E46">
            <v>338</v>
          </cell>
          <cell r="F46">
            <v>317541322.00999999</v>
          </cell>
          <cell r="G46">
            <v>0</v>
          </cell>
          <cell r="H46">
            <v>0</v>
          </cell>
        </row>
        <row r="47">
          <cell r="A47">
            <v>342</v>
          </cell>
          <cell r="B47">
            <v>131471.80246000001</v>
          </cell>
          <cell r="C47">
            <v>0</v>
          </cell>
          <cell r="D47">
            <v>0</v>
          </cell>
          <cell r="E47">
            <v>342</v>
          </cell>
          <cell r="F47">
            <v>131471802.46000001</v>
          </cell>
          <cell r="G47">
            <v>0</v>
          </cell>
          <cell r="H47">
            <v>0</v>
          </cell>
        </row>
        <row r="48">
          <cell r="A48">
            <v>344</v>
          </cell>
          <cell r="B48">
            <v>391213.27800999995</v>
          </cell>
          <cell r="C48">
            <v>0</v>
          </cell>
          <cell r="D48">
            <v>0</v>
          </cell>
          <cell r="E48">
            <v>344</v>
          </cell>
          <cell r="F48">
            <v>391213278.00999993</v>
          </cell>
          <cell r="G48">
            <v>0</v>
          </cell>
          <cell r="H48">
            <v>0</v>
          </cell>
        </row>
        <row r="49">
          <cell r="A49">
            <v>346</v>
          </cell>
          <cell r="B49">
            <v>995781.49253000005</v>
          </cell>
          <cell r="C49">
            <v>0</v>
          </cell>
          <cell r="D49">
            <v>0</v>
          </cell>
          <cell r="E49">
            <v>346</v>
          </cell>
          <cell r="F49">
            <v>995781492.53000009</v>
          </cell>
          <cell r="G49">
            <v>0</v>
          </cell>
          <cell r="H49">
            <v>0</v>
          </cell>
        </row>
        <row r="50">
          <cell r="A50">
            <v>348</v>
          </cell>
          <cell r="B50">
            <v>307089.51884999999</v>
          </cell>
          <cell r="C50">
            <v>0</v>
          </cell>
          <cell r="D50">
            <v>0</v>
          </cell>
          <cell r="E50">
            <v>348</v>
          </cell>
          <cell r="F50">
            <v>307089518.84999996</v>
          </cell>
          <cell r="G50">
            <v>0</v>
          </cell>
          <cell r="H50">
            <v>0</v>
          </cell>
        </row>
        <row r="51">
          <cell r="A51">
            <v>350</v>
          </cell>
          <cell r="B51">
            <v>570554.14774000004</v>
          </cell>
          <cell r="C51">
            <v>0</v>
          </cell>
          <cell r="D51">
            <v>0</v>
          </cell>
          <cell r="E51">
            <v>350</v>
          </cell>
          <cell r="F51">
            <v>570554147.74000001</v>
          </cell>
          <cell r="G51">
            <v>0</v>
          </cell>
          <cell r="H51">
            <v>0</v>
          </cell>
        </row>
        <row r="52">
          <cell r="A52">
            <v>361</v>
          </cell>
          <cell r="B52">
            <v>138370.75237</v>
          </cell>
          <cell r="C52">
            <v>0</v>
          </cell>
          <cell r="D52">
            <v>0</v>
          </cell>
          <cell r="E52">
            <v>361</v>
          </cell>
          <cell r="F52">
            <v>138370752.37</v>
          </cell>
          <cell r="G52">
            <v>0</v>
          </cell>
          <cell r="H52">
            <v>0</v>
          </cell>
        </row>
        <row r="53">
          <cell r="A53">
            <v>366</v>
          </cell>
          <cell r="B53">
            <v>2737290.0722300005</v>
          </cell>
          <cell r="C53">
            <v>0</v>
          </cell>
          <cell r="D53">
            <v>0</v>
          </cell>
          <cell r="E53">
            <v>366</v>
          </cell>
          <cell r="F53">
            <v>2737290072.2300005</v>
          </cell>
          <cell r="G53">
            <v>0</v>
          </cell>
          <cell r="H53">
            <v>0</v>
          </cell>
        </row>
        <row r="54">
          <cell r="A54">
            <v>376</v>
          </cell>
          <cell r="B54">
            <v>861041.15551999991</v>
          </cell>
          <cell r="C54">
            <v>0</v>
          </cell>
          <cell r="D54">
            <v>0</v>
          </cell>
          <cell r="E54">
            <v>376</v>
          </cell>
          <cell r="F54">
            <v>861041155.51999986</v>
          </cell>
          <cell r="G54">
            <v>0</v>
          </cell>
          <cell r="H54">
            <v>0</v>
          </cell>
        </row>
        <row r="55">
          <cell r="A55">
            <v>384</v>
          </cell>
          <cell r="B55">
            <v>1344788.1462499998</v>
          </cell>
          <cell r="C55">
            <v>0</v>
          </cell>
          <cell r="D55">
            <v>0</v>
          </cell>
          <cell r="E55">
            <v>384</v>
          </cell>
          <cell r="F55">
            <v>1344788146.2499998</v>
          </cell>
          <cell r="G55">
            <v>0</v>
          </cell>
          <cell r="H55">
            <v>0</v>
          </cell>
        </row>
        <row r="56">
          <cell r="A56">
            <v>455</v>
          </cell>
          <cell r="B56">
            <v>864358.23219999997</v>
          </cell>
          <cell r="C56">
            <v>0</v>
          </cell>
          <cell r="D56">
            <v>0</v>
          </cell>
          <cell r="E56">
            <v>455</v>
          </cell>
          <cell r="F56">
            <v>864358232.19999993</v>
          </cell>
          <cell r="G56">
            <v>0</v>
          </cell>
          <cell r="H56">
            <v>0</v>
          </cell>
        </row>
        <row r="57">
          <cell r="A57">
            <v>458</v>
          </cell>
          <cell r="B57">
            <v>1573664.6727100003</v>
          </cell>
          <cell r="C57">
            <v>0</v>
          </cell>
          <cell r="D57">
            <v>0</v>
          </cell>
          <cell r="E57">
            <v>458</v>
          </cell>
          <cell r="F57">
            <v>1573664672.7100003</v>
          </cell>
          <cell r="G57">
            <v>0</v>
          </cell>
          <cell r="H57">
            <v>0</v>
          </cell>
        </row>
        <row r="58">
          <cell r="A58">
            <v>473</v>
          </cell>
          <cell r="B58">
            <v>1133160.0839800003</v>
          </cell>
          <cell r="C58">
            <v>0</v>
          </cell>
          <cell r="D58">
            <v>0</v>
          </cell>
          <cell r="E58">
            <v>473</v>
          </cell>
          <cell r="F58">
            <v>1133160083.9800003</v>
          </cell>
          <cell r="G58">
            <v>0</v>
          </cell>
          <cell r="H58">
            <v>0</v>
          </cell>
        </row>
        <row r="59">
          <cell r="A59">
            <v>496</v>
          </cell>
          <cell r="B59">
            <v>4274199.7590599991</v>
          </cell>
          <cell r="C59">
            <v>0</v>
          </cell>
          <cell r="D59">
            <v>0</v>
          </cell>
          <cell r="E59">
            <v>496</v>
          </cell>
          <cell r="F59">
            <v>4274199759.059999</v>
          </cell>
          <cell r="G59">
            <v>0</v>
          </cell>
          <cell r="H59">
            <v>0</v>
          </cell>
        </row>
        <row r="60">
          <cell r="A60">
            <v>520</v>
          </cell>
          <cell r="B60">
            <v>149087.50017999997</v>
          </cell>
          <cell r="C60">
            <v>0</v>
          </cell>
          <cell r="D60">
            <v>0</v>
          </cell>
          <cell r="E60">
            <v>520</v>
          </cell>
          <cell r="F60">
            <v>149087500.17999998</v>
          </cell>
          <cell r="G60">
            <v>0</v>
          </cell>
          <cell r="H60">
            <v>0</v>
          </cell>
        </row>
        <row r="61">
          <cell r="A61">
            <v>549</v>
          </cell>
          <cell r="B61">
            <v>604658.90794999991</v>
          </cell>
          <cell r="C61">
            <v>0</v>
          </cell>
          <cell r="D61">
            <v>0</v>
          </cell>
          <cell r="E61">
            <v>549</v>
          </cell>
          <cell r="F61">
            <v>604658907.94999993</v>
          </cell>
          <cell r="G61">
            <v>0</v>
          </cell>
          <cell r="H61">
            <v>0</v>
          </cell>
        </row>
        <row r="62">
          <cell r="A62">
            <v>557</v>
          </cell>
          <cell r="B62">
            <v>204921.01332</v>
          </cell>
          <cell r="C62">
            <v>0</v>
          </cell>
          <cell r="D62">
            <v>0</v>
          </cell>
          <cell r="E62">
            <v>557</v>
          </cell>
          <cell r="F62">
            <v>204921013.31999999</v>
          </cell>
          <cell r="G62">
            <v>0</v>
          </cell>
          <cell r="H62">
            <v>0</v>
          </cell>
        </row>
        <row r="63">
          <cell r="A63">
            <v>568</v>
          </cell>
          <cell r="B63">
            <v>480086.5393200001</v>
          </cell>
          <cell r="C63">
            <v>0</v>
          </cell>
          <cell r="D63">
            <v>0</v>
          </cell>
          <cell r="E63">
            <v>568</v>
          </cell>
          <cell r="F63">
            <v>480086539.32000011</v>
          </cell>
          <cell r="G63">
            <v>0</v>
          </cell>
          <cell r="H63">
            <v>0</v>
          </cell>
        </row>
        <row r="64">
          <cell r="A64">
            <v>570</v>
          </cell>
          <cell r="B64">
            <v>186165.59193999998</v>
          </cell>
          <cell r="C64">
            <v>0</v>
          </cell>
          <cell r="D64">
            <v>0</v>
          </cell>
          <cell r="E64">
            <v>570</v>
          </cell>
          <cell r="F64">
            <v>186165591.94</v>
          </cell>
          <cell r="G64">
            <v>0</v>
          </cell>
          <cell r="H64">
            <v>0</v>
          </cell>
        </row>
        <row r="65">
          <cell r="A65">
            <v>578</v>
          </cell>
          <cell r="B65">
            <v>217209.22886999999</v>
          </cell>
          <cell r="C65">
            <v>0</v>
          </cell>
          <cell r="D65">
            <v>0</v>
          </cell>
          <cell r="E65">
            <v>578</v>
          </cell>
          <cell r="F65">
            <v>217209228.87</v>
          </cell>
          <cell r="G65">
            <v>0</v>
          </cell>
          <cell r="H65">
            <v>0</v>
          </cell>
        </row>
        <row r="66">
          <cell r="A66">
            <v>584</v>
          </cell>
          <cell r="B66">
            <v>2216315.8634200003</v>
          </cell>
          <cell r="C66">
            <v>0</v>
          </cell>
          <cell r="D66">
            <v>0</v>
          </cell>
          <cell r="E66">
            <v>584</v>
          </cell>
          <cell r="F66">
            <v>2216315863.4200001</v>
          </cell>
          <cell r="G66">
            <v>0</v>
          </cell>
          <cell r="H66">
            <v>0</v>
          </cell>
        </row>
        <row r="67">
          <cell r="A67">
            <v>599</v>
          </cell>
          <cell r="B67">
            <v>633051.37587000022</v>
          </cell>
          <cell r="C67">
            <v>0</v>
          </cell>
          <cell r="D67">
            <v>0</v>
          </cell>
          <cell r="E67">
            <v>599</v>
          </cell>
          <cell r="F67">
            <v>633051375.87000024</v>
          </cell>
          <cell r="G67">
            <v>0</v>
          </cell>
          <cell r="H67">
            <v>0</v>
          </cell>
        </row>
        <row r="68">
          <cell r="A68">
            <v>620</v>
          </cell>
          <cell r="B68">
            <v>185874.16121000002</v>
          </cell>
          <cell r="C68">
            <v>0</v>
          </cell>
          <cell r="D68">
            <v>0</v>
          </cell>
          <cell r="E68">
            <v>620</v>
          </cell>
          <cell r="F68">
            <v>185874161.21000001</v>
          </cell>
          <cell r="G68">
            <v>0</v>
          </cell>
          <cell r="H68">
            <v>0</v>
          </cell>
        </row>
        <row r="69">
          <cell r="A69">
            <v>1044</v>
          </cell>
          <cell r="B69">
            <v>516851.98493999999</v>
          </cell>
          <cell r="C69">
            <v>0</v>
          </cell>
          <cell r="D69">
            <v>0</v>
          </cell>
          <cell r="E69">
            <v>1044</v>
          </cell>
          <cell r="F69">
            <v>516851984.94</v>
          </cell>
          <cell r="G69">
            <v>0</v>
          </cell>
          <cell r="H69">
            <v>0</v>
          </cell>
        </row>
        <row r="70">
          <cell r="A70">
            <v>1047</v>
          </cell>
          <cell r="B70">
            <v>532507.36851000006</v>
          </cell>
          <cell r="C70">
            <v>0</v>
          </cell>
          <cell r="D70">
            <v>0</v>
          </cell>
          <cell r="E70">
            <v>1047</v>
          </cell>
          <cell r="F70">
            <v>532507368.51000005</v>
          </cell>
          <cell r="G70">
            <v>0</v>
          </cell>
          <cell r="H70">
            <v>0</v>
          </cell>
        </row>
        <row r="71">
          <cell r="A71">
            <v>1049</v>
          </cell>
          <cell r="B71">
            <v>230970.83981</v>
          </cell>
          <cell r="C71">
            <v>0</v>
          </cell>
          <cell r="D71">
            <v>0</v>
          </cell>
          <cell r="E71">
            <v>1049</v>
          </cell>
          <cell r="F71">
            <v>230970839.81</v>
          </cell>
          <cell r="G71">
            <v>0</v>
          </cell>
          <cell r="H71">
            <v>0</v>
          </cell>
        </row>
        <row r="72">
          <cell r="A72">
            <v>1052</v>
          </cell>
          <cell r="B72">
            <v>695925.40812000004</v>
          </cell>
          <cell r="C72">
            <v>0</v>
          </cell>
          <cell r="D72">
            <v>0</v>
          </cell>
          <cell r="E72">
            <v>1052</v>
          </cell>
          <cell r="F72">
            <v>695925408.12</v>
          </cell>
          <cell r="G72">
            <v>0</v>
          </cell>
          <cell r="H72">
            <v>0</v>
          </cell>
        </row>
        <row r="73">
          <cell r="A73">
            <v>1055</v>
          </cell>
          <cell r="B73">
            <v>933873.95700000029</v>
          </cell>
          <cell r="C73">
            <v>0</v>
          </cell>
          <cell r="D73">
            <v>0</v>
          </cell>
          <cell r="E73">
            <v>1055</v>
          </cell>
          <cell r="F73">
            <v>933873957.00000024</v>
          </cell>
          <cell r="G73">
            <v>0</v>
          </cell>
          <cell r="H73">
            <v>0</v>
          </cell>
        </row>
        <row r="74">
          <cell r="A74">
            <v>1058</v>
          </cell>
          <cell r="B74">
            <v>434015.11108000006</v>
          </cell>
          <cell r="C74">
            <v>0</v>
          </cell>
          <cell r="D74">
            <v>0</v>
          </cell>
          <cell r="E74">
            <v>1058</v>
          </cell>
          <cell r="F74">
            <v>434015111.08000004</v>
          </cell>
          <cell r="G74">
            <v>0</v>
          </cell>
          <cell r="H7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жадвал Свод"/>
      <sheetName val="2.1-жад"/>
      <sheetName val="2.2-жад"/>
      <sheetName val="2.3-жад"/>
      <sheetName val="2.4-жад"/>
      <sheetName val="2.5-жад"/>
      <sheetName val="2.6-жад "/>
      <sheetName val="2.7-жад"/>
      <sheetName val="табли 4 местний совет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>
        <row r="71">
          <cell r="B71">
            <v>7116850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в"/>
      <sheetName val="йул"/>
      <sheetName val="мах"/>
      <sheetName val="кайднома"/>
      <sheetName val="лойиха (2)"/>
      <sheetName val="лойиха"/>
      <sheetName val="д 1 2 и"/>
      <sheetName val="д 3 и"/>
      <sheetName val="бахо лойиха"/>
      <sheetName val="баён 1 илова"/>
      <sheetName val="б 2 и"/>
      <sheetName val="б 3и"/>
      <sheetName val="б 4-и"/>
      <sheetName val="б 5 и"/>
      <sheetName val="б 6-и"/>
      <sheetName val="бег 7"/>
      <sheetName val="Форма №2-2003"/>
      <sheetName val="Ибрат"/>
      <sheetName val="Зан-ть(р-н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ее"/>
      <sheetName val="Свод"/>
      <sheetName val="ГО"/>
      <sheetName val="Оперу"/>
      <sheetName val="ТГФ"/>
      <sheetName val="МУФ"/>
      <sheetName val="Термез"/>
      <sheetName val="Чорсу"/>
      <sheetName val="Нукус"/>
      <sheetName val="Сергели"/>
      <sheetName val="Фергана"/>
      <sheetName val="Самарканд"/>
      <sheetName val="Бухара"/>
      <sheetName val="Наманган"/>
      <sheetName val="Коканд"/>
      <sheetName val="Яшнабад"/>
      <sheetName val="1"/>
      <sheetName val="2"/>
      <sheetName val="4"/>
      <sheetName val="5"/>
      <sheetName val="MBD"/>
      <sheetName val="Kurs"/>
      <sheetName val="Pokrytie"/>
      <sheetName val="Budjet"/>
      <sheetName val="Vnebalans"/>
      <sheetName val="29801000"/>
      <sheetName val="Лист1"/>
      <sheetName val="14301"/>
      <sheetName val="Income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>
        <row r="1">
          <cell r="B1">
            <v>3706.22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"/>
      <sheetName val="Data input"/>
      <sheetName val="Ст-сть проекта"/>
      <sheetName val="ПСБ7"/>
      <sheetName val="ФРР"/>
      <sheetName val="КБР"/>
      <sheetName val="ПСБ5"/>
      <sheetName val="ПСБ6"/>
      <sheetName val="ПСБ1"/>
      <sheetName val="ПСБ2"/>
      <sheetName val="ПСБ3"/>
      <sheetName val="ПСБ4"/>
      <sheetName val="НБУ"/>
      <sheetName val="Кредиты"/>
      <sheetName val="План пр-ва_1"/>
      <sheetName val="План продаж_1"/>
      <sheetName val="Годовые издержки"/>
      <sheetName val="Коэф обор"/>
      <sheetName val="Обор капитал"/>
      <sheetName val="Прибыли и убытки"/>
      <sheetName val="Притоки и оттоки"/>
      <sheetName val="фин ресурсы"/>
      <sheetName val="Налоги"/>
      <sheetName val="Амортизация2"/>
      <sheetName val="АмортизацияNEW"/>
      <sheetName val="Зарплата"/>
      <sheetName val="Диаграмма1"/>
      <sheetName val="Диаграмма4"/>
      <sheetName val="табл чувств"/>
      <sheetName val="кап.влож"/>
      <sheetName val="Лист8 (млн)"/>
      <sheetName val="Вариант 1"/>
      <sheetName val="Лист8"/>
      <sheetName val="производство"/>
      <sheetName val="реализация"/>
      <sheetName val="кредиторы"/>
      <sheetName val="8 мес 2008"/>
      <sheetName val="сущ. ОФ"/>
      <sheetName val="Распр_выр"/>
      <sheetName val="распер"/>
      <sheetName val="кальк свод"/>
      <sheetName val="80.10"/>
      <sheetName val="80.11"/>
      <sheetName val="810"/>
      <sheetName val="820"/>
      <sheetName val="прицеп"/>
      <sheetName val="экскаватор"/>
      <sheetName val="спец.комп.-80.10"/>
      <sheetName val="спец.комп.-ТТЗ-820"/>
      <sheetName val="калькуляция узлов тракт"/>
      <sheetName val="трансмиссия-материалы"/>
      <sheetName val="трансмиссия-покупные"/>
      <sheetName val="кожух полуоси"/>
      <sheetName val="полурама"/>
      <sheetName val="мост передний"/>
      <sheetName val="ось передняя"/>
      <sheetName val="гидросистема"/>
      <sheetName val="навес.система"/>
      <sheetName val="домкрат"/>
      <sheetName val="комплектующие"/>
      <sheetName val="спец.комп.-прицеп"/>
      <sheetName val="калькуляция узлов прицеп"/>
      <sheetName val="материальные затраты прицеп"/>
      <sheetName val="Лист2"/>
      <sheetName val="Kurs"/>
      <sheetName val="14301"/>
      <sheetName val="осн_пар_"/>
      <sheetName val="Data_input"/>
      <sheetName val="Ст-сть_проекта"/>
      <sheetName val="План_пр-ва_1"/>
      <sheetName val="План_продаж_1"/>
      <sheetName val="Годовые_издержки"/>
      <sheetName val="Коэф_обор"/>
      <sheetName val="Обор_капитал"/>
      <sheetName val="Прибыли_и_убытки"/>
      <sheetName val="Притоки_и_оттоки"/>
      <sheetName val="фин_ресурсы"/>
      <sheetName val="табл_чувств"/>
      <sheetName val="кап_влож"/>
      <sheetName val="Лист8_(млн)"/>
      <sheetName val="Вариант_1"/>
      <sheetName val="8_мес_2008"/>
      <sheetName val="сущ__ОФ"/>
      <sheetName val="кальк_свод"/>
      <sheetName val="80_10"/>
      <sheetName val="80_11"/>
      <sheetName val="спец_комп_-80_10"/>
      <sheetName val="спец_комп_-ТТЗ-820"/>
      <sheetName val="калькуляция_узлов_тракт"/>
      <sheetName val="кожух_полуоси"/>
      <sheetName val="мост_передний"/>
      <sheetName val="ось_передняя"/>
      <sheetName val="навес_система"/>
      <sheetName val="спец_комп_-прицеп"/>
      <sheetName val="калькуляция_узлов_прицеп"/>
      <sheetName val="материальные_затраты_прицеп"/>
      <sheetName val="капитал_расчет"/>
      <sheetName val="Зан-ть(р-ны)"/>
      <sheetName val="ПТЭО_ТТЗ_Вар-1_2009.05"/>
      <sheetName val="ПТЭО_ТТЗ_Вар-1_2009_05"/>
      <sheetName val="Sensitivity 3 Yrs"/>
      <sheetName val="2-жадвал Свод"/>
      <sheetName val="Store"/>
      <sheetName val="Parametri"/>
      <sheetName val="Guidance"/>
      <sheetName val="табли 4 местний совет"/>
      <sheetName val="свод себестоимости"/>
      <sheetName val="осн_пар_1"/>
      <sheetName val="Data_input1"/>
      <sheetName val="Ст-сть_проекта1"/>
      <sheetName val="План_пр-ва_11"/>
      <sheetName val="План_продаж_11"/>
      <sheetName val="Годовые_издержки1"/>
      <sheetName val="Коэф_обор1"/>
      <sheetName val="Обор_капитал1"/>
      <sheetName val="Прибыли_и_убытки1"/>
      <sheetName val="Притоки_и_оттоки1"/>
      <sheetName val="фин_ресурсы1"/>
      <sheetName val="табл_чувств1"/>
      <sheetName val="кап_влож1"/>
      <sheetName val="Лист8_(млн)1"/>
      <sheetName val="Вариант_11"/>
      <sheetName val="8_мес_20081"/>
      <sheetName val="сущ__ОФ1"/>
      <sheetName val="кальк_свод1"/>
      <sheetName val="80_101"/>
      <sheetName val="80_111"/>
      <sheetName val="спец_комп_-80_101"/>
      <sheetName val="спец_комп_-ТТЗ-8201"/>
      <sheetName val="калькуляция_узлов_тракт1"/>
      <sheetName val="кожух_полуоси1"/>
      <sheetName val="мост_передний1"/>
      <sheetName val="ось_передняя1"/>
      <sheetName val="навес_система1"/>
      <sheetName val="спец_комп_-прицеп1"/>
      <sheetName val="калькуляция_узлов_прицеп1"/>
      <sheetName val="материальные_затраты_прицеп1"/>
      <sheetName val="ПТЭО_ТТЗ_Вар-1_2009_051"/>
      <sheetName val="Sensitivity_3_Yrs"/>
      <sheetName val="2-жадвал_Свод"/>
      <sheetName val="Форма №2-2003"/>
      <sheetName val="План пр-ва"/>
      <sheetName val="План продаж"/>
      <sheetName val="Лист1 (2)"/>
      <sheetName val="Жиззах янги раз"/>
      <sheetName val="2 илова"/>
      <sheetName val="시설투자"/>
      <sheetName val="PROYECCIONES-PM 2000mod (2)"/>
      <sheetName val="PROYECCIONES-PM 2000mod"/>
      <sheetName val="BAL"/>
      <sheetName val="BRAKE"/>
    </sheetNames>
    <sheetDataSet>
      <sheetData sheetId="0">
        <row r="23">
          <cell r="A23" t="str">
            <v>Трактор ТТЗ-820</v>
          </cell>
        </row>
      </sheetData>
      <sheetData sheetId="1" refreshError="1">
        <row r="4">
          <cell r="C4">
            <v>2008</v>
          </cell>
        </row>
        <row r="23">
          <cell r="A23" t="str">
            <v>Трактор ТТЗ-820</v>
          </cell>
        </row>
        <row r="24">
          <cell r="A24" t="str">
            <v>Прицеп</v>
          </cell>
        </row>
        <row r="25">
          <cell r="A25" t="str">
            <v>Экскаватор</v>
          </cell>
        </row>
        <row r="42">
          <cell r="B42">
            <v>9500</v>
          </cell>
        </row>
        <row r="44">
          <cell r="B44">
            <v>10100</v>
          </cell>
        </row>
        <row r="46">
          <cell r="B46">
            <v>10630</v>
          </cell>
        </row>
        <row r="47">
          <cell r="B47">
            <v>13910</v>
          </cell>
        </row>
        <row r="48">
          <cell r="B48">
            <v>9980</v>
          </cell>
        </row>
        <row r="49">
          <cell r="B49">
            <v>3805</v>
          </cell>
        </row>
        <row r="50">
          <cell r="B50">
            <v>3300</v>
          </cell>
        </row>
        <row r="51">
          <cell r="B51">
            <v>33660</v>
          </cell>
        </row>
        <row r="56">
          <cell r="B56">
            <v>21704.65</v>
          </cell>
        </row>
        <row r="57">
          <cell r="B57">
            <v>4849.09</v>
          </cell>
        </row>
        <row r="58">
          <cell r="B58">
            <v>43625.19</v>
          </cell>
        </row>
      </sheetData>
      <sheetData sheetId="2">
        <row r="8">
          <cell r="A8" t="str">
            <v>готовый трактор</v>
          </cell>
        </row>
      </sheetData>
      <sheetData sheetId="3">
        <row r="23">
          <cell r="A23" t="str">
            <v>Трактор ТТЗ-820</v>
          </cell>
        </row>
      </sheetData>
      <sheetData sheetId="4">
        <row r="8">
          <cell r="A8" t="str">
            <v>готовый трактор</v>
          </cell>
        </row>
      </sheetData>
      <sheetData sheetId="5"/>
      <sheetData sheetId="6"/>
      <sheetData sheetId="7"/>
      <sheetData sheetId="8"/>
      <sheetData sheetId="9"/>
      <sheetData sheetId="10">
        <row r="4">
          <cell r="C4">
            <v>2008</v>
          </cell>
        </row>
      </sheetData>
      <sheetData sheetId="11">
        <row r="8">
          <cell r="A8" t="str">
            <v>готовый трактор</v>
          </cell>
        </row>
      </sheetData>
      <sheetData sheetId="12"/>
      <sheetData sheetId="13"/>
      <sheetData sheetId="14" refreshError="1">
        <row r="4">
          <cell r="C4">
            <v>2008</v>
          </cell>
        </row>
        <row r="11">
          <cell r="A11" t="str">
            <v>готовый трактор ТТЗ 80.10</v>
          </cell>
          <cell r="B11">
            <v>6644</v>
          </cell>
          <cell r="C11">
            <v>709</v>
          </cell>
          <cell r="D11">
            <v>835</v>
          </cell>
          <cell r="E11">
            <v>1100</v>
          </cell>
          <cell r="F11">
            <v>1500</v>
          </cell>
          <cell r="G11">
            <v>1400</v>
          </cell>
          <cell r="H11">
            <v>1100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тракторокомплект  ТТЗ 80.10</v>
          </cell>
          <cell r="B12">
            <v>4196</v>
          </cell>
          <cell r="C12">
            <v>66</v>
          </cell>
          <cell r="D12">
            <v>930</v>
          </cell>
          <cell r="E12">
            <v>900</v>
          </cell>
          <cell r="F12">
            <v>900</v>
          </cell>
          <cell r="G12">
            <v>700</v>
          </cell>
          <cell r="H12">
            <v>700</v>
          </cell>
        </row>
        <row r="14">
          <cell r="A14" t="str">
            <v>готовый трактор ТТЗ 80.11</v>
          </cell>
          <cell r="B14">
            <v>10277</v>
          </cell>
          <cell r="C14">
            <v>1662</v>
          </cell>
          <cell r="D14">
            <v>1865</v>
          </cell>
          <cell r="E14">
            <v>2200</v>
          </cell>
          <cell r="F14">
            <v>1950</v>
          </cell>
          <cell r="G14">
            <v>1400</v>
          </cell>
          <cell r="H14">
            <v>1200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тракторокомплект  ТТЗ 80.11</v>
          </cell>
          <cell r="B15">
            <v>0</v>
          </cell>
        </row>
        <row r="17">
          <cell r="A17" t="str">
            <v>готовый трактор  ТТЗ 810</v>
          </cell>
          <cell r="B17">
            <v>17450</v>
          </cell>
          <cell r="C17">
            <v>0</v>
          </cell>
          <cell r="D17">
            <v>0</v>
          </cell>
          <cell r="E17">
            <v>0</v>
          </cell>
          <cell r="F17">
            <v>250</v>
          </cell>
          <cell r="G17">
            <v>800</v>
          </cell>
          <cell r="H17">
            <v>1000</v>
          </cell>
          <cell r="I17">
            <v>2200</v>
          </cell>
          <cell r="J17">
            <v>2200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</row>
        <row r="18">
          <cell r="A18" t="str">
            <v>тракторокомплект  ТТЗ 810</v>
          </cell>
          <cell r="B18">
            <v>0</v>
          </cell>
        </row>
        <row r="20">
          <cell r="A20" t="str">
            <v>готовый трактор  ТТЗ 820</v>
          </cell>
          <cell r="B20">
            <v>26450</v>
          </cell>
          <cell r="C20">
            <v>0</v>
          </cell>
          <cell r="D20">
            <v>0</v>
          </cell>
          <cell r="E20">
            <v>0</v>
          </cell>
          <cell r="F20">
            <v>350</v>
          </cell>
          <cell r="G20">
            <v>1700</v>
          </cell>
          <cell r="H20">
            <v>2000</v>
          </cell>
          <cell r="I20">
            <v>3200</v>
          </cell>
          <cell r="J20">
            <v>3200</v>
          </cell>
          <cell r="K20">
            <v>3200</v>
          </cell>
          <cell r="L20">
            <v>3200</v>
          </cell>
          <cell r="M20">
            <v>3200</v>
          </cell>
          <cell r="N20">
            <v>3200</v>
          </cell>
          <cell r="O20">
            <v>3200</v>
          </cell>
        </row>
        <row r="21">
          <cell r="A21" t="str">
            <v>тракторокомплект  ТТЗ 820</v>
          </cell>
          <cell r="B21">
            <v>4200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600</v>
          </cell>
          <cell r="J21">
            <v>600</v>
          </cell>
          <cell r="K21">
            <v>600</v>
          </cell>
          <cell r="L21">
            <v>600</v>
          </cell>
          <cell r="M21">
            <v>600</v>
          </cell>
          <cell r="N21">
            <v>600</v>
          </cell>
          <cell r="O21">
            <v>600</v>
          </cell>
        </row>
        <row r="23">
          <cell r="A23" t="str">
            <v>готовый прицеп</v>
          </cell>
          <cell r="B23">
            <v>60552</v>
          </cell>
          <cell r="C23">
            <v>0</v>
          </cell>
          <cell r="D23">
            <v>3152</v>
          </cell>
          <cell r="E23">
            <v>3300</v>
          </cell>
          <cell r="F23">
            <v>3700</v>
          </cell>
          <cell r="G23">
            <v>5600</v>
          </cell>
          <cell r="H23">
            <v>5600</v>
          </cell>
          <cell r="I23">
            <v>5600</v>
          </cell>
          <cell r="J23">
            <v>5600</v>
          </cell>
          <cell r="K23">
            <v>5600</v>
          </cell>
          <cell r="L23">
            <v>5600</v>
          </cell>
          <cell r="M23">
            <v>5600</v>
          </cell>
          <cell r="N23">
            <v>5600</v>
          </cell>
          <cell r="O23">
            <v>5600</v>
          </cell>
        </row>
        <row r="24">
          <cell r="A24" t="str">
            <v>прицепокомплект</v>
          </cell>
          <cell r="B24">
            <v>4808</v>
          </cell>
          <cell r="C24">
            <v>0</v>
          </cell>
          <cell r="D24">
            <v>408</v>
          </cell>
          <cell r="E24">
            <v>400</v>
          </cell>
          <cell r="F24">
            <v>400</v>
          </cell>
          <cell r="G24">
            <v>400</v>
          </cell>
          <cell r="H24">
            <v>400</v>
          </cell>
          <cell r="I24">
            <v>400</v>
          </cell>
          <cell r="J24">
            <v>400</v>
          </cell>
          <cell r="K24">
            <v>400</v>
          </cell>
          <cell r="L24">
            <v>400</v>
          </cell>
          <cell r="M24">
            <v>400</v>
          </cell>
          <cell r="N24">
            <v>400</v>
          </cell>
          <cell r="O24">
            <v>400</v>
          </cell>
        </row>
        <row r="25">
          <cell r="A25" t="str">
            <v>Экскаватор</v>
          </cell>
          <cell r="B25">
            <v>3550</v>
          </cell>
          <cell r="C25">
            <v>0</v>
          </cell>
          <cell r="D25">
            <v>100</v>
          </cell>
          <cell r="E25">
            <v>150</v>
          </cell>
          <cell r="F25">
            <v>200</v>
          </cell>
          <cell r="G25">
            <v>300</v>
          </cell>
          <cell r="H25">
            <v>350</v>
          </cell>
          <cell r="I25">
            <v>350</v>
          </cell>
          <cell r="J25">
            <v>350</v>
          </cell>
          <cell r="K25">
            <v>350</v>
          </cell>
          <cell r="L25">
            <v>350</v>
          </cell>
          <cell r="M25">
            <v>350</v>
          </cell>
          <cell r="N25">
            <v>350</v>
          </cell>
          <cell r="O25">
            <v>350</v>
          </cell>
        </row>
      </sheetData>
      <sheetData sheetId="15" refreshError="1">
        <row r="8">
          <cell r="A8" t="str">
            <v>готовый трактор</v>
          </cell>
          <cell r="B8">
            <v>0</v>
          </cell>
          <cell r="C8">
            <v>13100</v>
          </cell>
          <cell r="D8">
            <v>13100</v>
          </cell>
          <cell r="E8">
            <v>13100</v>
          </cell>
          <cell r="F8">
            <v>13100</v>
          </cell>
          <cell r="G8">
            <v>13100</v>
          </cell>
          <cell r="H8">
            <v>13100</v>
          </cell>
          <cell r="I8">
            <v>13100</v>
          </cell>
          <cell r="J8">
            <v>13100</v>
          </cell>
          <cell r="K8">
            <v>13100</v>
          </cell>
          <cell r="L8">
            <v>13100</v>
          </cell>
          <cell r="M8">
            <v>13100</v>
          </cell>
          <cell r="N8">
            <v>13100</v>
          </cell>
          <cell r="O8">
            <v>13100</v>
          </cell>
        </row>
        <row r="9">
          <cell r="A9" t="str">
            <v>тракторокомплект</v>
          </cell>
          <cell r="B9">
            <v>0</v>
          </cell>
          <cell r="C9">
            <v>9500</v>
          </cell>
          <cell r="D9">
            <v>9500</v>
          </cell>
          <cell r="E9">
            <v>9500</v>
          </cell>
          <cell r="F9">
            <v>9500</v>
          </cell>
          <cell r="G9">
            <v>9500</v>
          </cell>
          <cell r="H9">
            <v>9500</v>
          </cell>
          <cell r="I9">
            <v>9500</v>
          </cell>
          <cell r="J9">
            <v>9500</v>
          </cell>
          <cell r="K9">
            <v>9500</v>
          </cell>
          <cell r="L9">
            <v>9500</v>
          </cell>
          <cell r="M9">
            <v>9500</v>
          </cell>
          <cell r="N9">
            <v>9500</v>
          </cell>
          <cell r="O9">
            <v>9500</v>
          </cell>
        </row>
        <row r="11">
          <cell r="A11" t="str">
            <v>готовый трактор</v>
          </cell>
          <cell r="B11">
            <v>0</v>
          </cell>
          <cell r="C11">
            <v>13920</v>
          </cell>
          <cell r="D11">
            <v>13920</v>
          </cell>
          <cell r="E11">
            <v>13920</v>
          </cell>
          <cell r="F11">
            <v>13920</v>
          </cell>
          <cell r="G11">
            <v>13920</v>
          </cell>
          <cell r="H11">
            <v>13920</v>
          </cell>
          <cell r="I11">
            <v>13920</v>
          </cell>
          <cell r="J11">
            <v>13920</v>
          </cell>
          <cell r="K11">
            <v>13920</v>
          </cell>
          <cell r="L11">
            <v>13920</v>
          </cell>
          <cell r="M11">
            <v>13920</v>
          </cell>
          <cell r="N11">
            <v>13920</v>
          </cell>
          <cell r="O11">
            <v>13920</v>
          </cell>
        </row>
        <row r="12">
          <cell r="A12" t="str">
            <v>тракторокомплект</v>
          </cell>
          <cell r="B12">
            <v>0</v>
          </cell>
          <cell r="C12">
            <v>10100</v>
          </cell>
          <cell r="D12">
            <v>10100</v>
          </cell>
          <cell r="E12">
            <v>10100</v>
          </cell>
          <cell r="F12">
            <v>10100</v>
          </cell>
          <cell r="G12">
            <v>10100</v>
          </cell>
          <cell r="H12">
            <v>10100</v>
          </cell>
          <cell r="I12">
            <v>10100</v>
          </cell>
          <cell r="J12">
            <v>10100</v>
          </cell>
          <cell r="K12">
            <v>10100</v>
          </cell>
          <cell r="L12">
            <v>10100</v>
          </cell>
          <cell r="M12">
            <v>10100</v>
          </cell>
          <cell r="N12">
            <v>10100</v>
          </cell>
          <cell r="O12">
            <v>10100</v>
          </cell>
        </row>
        <row r="14">
          <cell r="A14" t="str">
            <v>готовый трактор</v>
          </cell>
          <cell r="B14">
            <v>0</v>
          </cell>
          <cell r="C14">
            <v>14820</v>
          </cell>
          <cell r="D14">
            <v>14820</v>
          </cell>
          <cell r="E14">
            <v>14079</v>
          </cell>
          <cell r="F14">
            <v>14079</v>
          </cell>
          <cell r="G14">
            <v>14079</v>
          </cell>
          <cell r="H14">
            <v>14079</v>
          </cell>
          <cell r="I14">
            <v>14079</v>
          </cell>
          <cell r="J14">
            <v>14079</v>
          </cell>
          <cell r="K14">
            <v>14079</v>
          </cell>
          <cell r="L14">
            <v>14079</v>
          </cell>
          <cell r="M14">
            <v>14079</v>
          </cell>
          <cell r="N14">
            <v>14079</v>
          </cell>
          <cell r="O14">
            <v>14079</v>
          </cell>
        </row>
        <row r="15">
          <cell r="A15" t="str">
            <v>тракторокомплект</v>
          </cell>
          <cell r="B15">
            <v>0</v>
          </cell>
          <cell r="C15">
            <v>10630</v>
          </cell>
          <cell r="D15">
            <v>10630</v>
          </cell>
          <cell r="E15">
            <v>10098.5</v>
          </cell>
          <cell r="F15">
            <v>10098.5</v>
          </cell>
          <cell r="G15">
            <v>10098.5</v>
          </cell>
          <cell r="H15">
            <v>10098.5</v>
          </cell>
          <cell r="I15">
            <v>10098.5</v>
          </cell>
          <cell r="J15">
            <v>10098.5</v>
          </cell>
          <cell r="K15">
            <v>10098.5</v>
          </cell>
          <cell r="L15">
            <v>10098.5</v>
          </cell>
          <cell r="M15">
            <v>10098.5</v>
          </cell>
          <cell r="N15">
            <v>10098.5</v>
          </cell>
          <cell r="O15">
            <v>10098.5</v>
          </cell>
        </row>
        <row r="16">
          <cell r="C16">
            <v>10630</v>
          </cell>
          <cell r="D16">
            <v>10630</v>
          </cell>
          <cell r="E16">
            <v>10098.5</v>
          </cell>
          <cell r="F16">
            <v>10098.5</v>
          </cell>
          <cell r="G16">
            <v>10098.5</v>
          </cell>
          <cell r="H16">
            <v>10098.5</v>
          </cell>
          <cell r="I16">
            <v>10098.5</v>
          </cell>
          <cell r="J16">
            <v>10098.5</v>
          </cell>
          <cell r="K16">
            <v>10098.5</v>
          </cell>
          <cell r="L16">
            <v>10098.5</v>
          </cell>
          <cell r="M16">
            <v>10098.5</v>
          </cell>
          <cell r="N16">
            <v>10098.5</v>
          </cell>
          <cell r="O16">
            <v>10098.5</v>
          </cell>
        </row>
        <row r="17">
          <cell r="A17" t="str">
            <v>готовый трактор</v>
          </cell>
          <cell r="B17">
            <v>0</v>
          </cell>
          <cell r="C17">
            <v>13910</v>
          </cell>
          <cell r="D17">
            <v>13910</v>
          </cell>
          <cell r="E17">
            <v>13214.5</v>
          </cell>
          <cell r="F17">
            <v>13214.5</v>
          </cell>
          <cell r="G17">
            <v>13214.5</v>
          </cell>
          <cell r="H17">
            <v>13214.5</v>
          </cell>
          <cell r="I17">
            <v>13214.5</v>
          </cell>
          <cell r="J17">
            <v>13214.5</v>
          </cell>
          <cell r="K17">
            <v>13214.5</v>
          </cell>
          <cell r="L17">
            <v>13214.5</v>
          </cell>
          <cell r="M17">
            <v>13214.5</v>
          </cell>
          <cell r="N17">
            <v>13214.5</v>
          </cell>
          <cell r="O17">
            <v>13214.5</v>
          </cell>
        </row>
        <row r="18">
          <cell r="A18" t="str">
            <v>тракторокомплект</v>
          </cell>
          <cell r="B18">
            <v>0</v>
          </cell>
          <cell r="C18">
            <v>9980</v>
          </cell>
          <cell r="D18">
            <v>9980</v>
          </cell>
          <cell r="E18">
            <v>9980</v>
          </cell>
          <cell r="F18">
            <v>9980</v>
          </cell>
          <cell r="G18">
            <v>9980</v>
          </cell>
          <cell r="H18">
            <v>9980</v>
          </cell>
          <cell r="I18">
            <v>9980</v>
          </cell>
          <cell r="J18">
            <v>9980</v>
          </cell>
          <cell r="K18">
            <v>9980</v>
          </cell>
          <cell r="L18">
            <v>9980</v>
          </cell>
          <cell r="M18">
            <v>9980</v>
          </cell>
          <cell r="N18">
            <v>9980</v>
          </cell>
          <cell r="O18">
            <v>9980</v>
          </cell>
        </row>
        <row r="20">
          <cell r="A20" t="str">
            <v>готовый прицеп</v>
          </cell>
          <cell r="B20">
            <v>0</v>
          </cell>
          <cell r="C20">
            <v>3805</v>
          </cell>
          <cell r="D20">
            <v>3805</v>
          </cell>
          <cell r="E20">
            <v>3805</v>
          </cell>
          <cell r="F20">
            <v>3805</v>
          </cell>
          <cell r="G20">
            <v>3805</v>
          </cell>
          <cell r="H20">
            <v>3805</v>
          </cell>
          <cell r="I20">
            <v>3805</v>
          </cell>
          <cell r="J20">
            <v>3805</v>
          </cell>
          <cell r="K20">
            <v>3805</v>
          </cell>
          <cell r="L20">
            <v>3805</v>
          </cell>
          <cell r="M20">
            <v>3805</v>
          </cell>
          <cell r="N20">
            <v>3805</v>
          </cell>
          <cell r="O20">
            <v>3805</v>
          </cell>
        </row>
        <row r="21">
          <cell r="A21" t="str">
            <v>прицепокомплект</v>
          </cell>
          <cell r="B21">
            <v>0</v>
          </cell>
          <cell r="C21">
            <v>3300</v>
          </cell>
          <cell r="D21">
            <v>3300</v>
          </cell>
          <cell r="E21">
            <v>3300</v>
          </cell>
          <cell r="F21">
            <v>3300</v>
          </cell>
          <cell r="G21">
            <v>3300</v>
          </cell>
          <cell r="H21">
            <v>3300</v>
          </cell>
          <cell r="I21">
            <v>3300</v>
          </cell>
          <cell r="J21">
            <v>3300</v>
          </cell>
          <cell r="K21">
            <v>3300</v>
          </cell>
          <cell r="L21">
            <v>3300</v>
          </cell>
          <cell r="M21">
            <v>3300</v>
          </cell>
          <cell r="N21">
            <v>3300</v>
          </cell>
          <cell r="O21">
            <v>3300</v>
          </cell>
        </row>
        <row r="22">
          <cell r="A22" t="str">
            <v>Экскаватор,  долл.США/шт</v>
          </cell>
          <cell r="B22">
            <v>0</v>
          </cell>
          <cell r="C22">
            <v>33660</v>
          </cell>
          <cell r="D22">
            <v>33660</v>
          </cell>
          <cell r="E22">
            <v>31977</v>
          </cell>
          <cell r="F22">
            <v>31977</v>
          </cell>
          <cell r="G22">
            <v>31977</v>
          </cell>
          <cell r="H22">
            <v>31977</v>
          </cell>
          <cell r="I22">
            <v>31977</v>
          </cell>
          <cell r="J22">
            <v>31977</v>
          </cell>
          <cell r="K22">
            <v>31977</v>
          </cell>
          <cell r="L22">
            <v>31977</v>
          </cell>
          <cell r="M22">
            <v>31977</v>
          </cell>
          <cell r="N22">
            <v>31977</v>
          </cell>
          <cell r="O22">
            <v>31977</v>
          </cell>
        </row>
        <row r="57">
          <cell r="C57">
            <v>21704.65</v>
          </cell>
          <cell r="D57">
            <v>21704.65</v>
          </cell>
          <cell r="E57">
            <v>20619.4175</v>
          </cell>
          <cell r="F57">
            <v>20619.4175</v>
          </cell>
          <cell r="G57">
            <v>20619.4175</v>
          </cell>
          <cell r="H57">
            <v>20619.4175</v>
          </cell>
          <cell r="I57">
            <v>20619.4175</v>
          </cell>
          <cell r="J57">
            <v>20619.4175</v>
          </cell>
          <cell r="K57">
            <v>20619.4175</v>
          </cell>
          <cell r="L57">
            <v>20619.4175</v>
          </cell>
          <cell r="M57">
            <v>20619.4175</v>
          </cell>
          <cell r="N57">
            <v>20619.4175</v>
          </cell>
          <cell r="O57">
            <v>20619.4175</v>
          </cell>
        </row>
        <row r="58">
          <cell r="C58">
            <v>4849.09</v>
          </cell>
          <cell r="D58">
            <v>4849.09</v>
          </cell>
          <cell r="E58">
            <v>4849.09</v>
          </cell>
          <cell r="F58">
            <v>4849.09</v>
          </cell>
          <cell r="G58">
            <v>4849.09</v>
          </cell>
          <cell r="H58">
            <v>4849.09</v>
          </cell>
          <cell r="I58">
            <v>4849.09</v>
          </cell>
          <cell r="J58">
            <v>4849.09</v>
          </cell>
          <cell r="K58">
            <v>4849.09</v>
          </cell>
          <cell r="L58">
            <v>4849.09</v>
          </cell>
          <cell r="M58">
            <v>4849.09</v>
          </cell>
          <cell r="N58">
            <v>4849.09</v>
          </cell>
          <cell r="O58">
            <v>4849.09</v>
          </cell>
        </row>
        <row r="59">
          <cell r="A59" t="str">
            <v>Экскаватор,  долл.США/шт</v>
          </cell>
          <cell r="B59">
            <v>0</v>
          </cell>
          <cell r="C59">
            <v>43625.19</v>
          </cell>
          <cell r="D59">
            <v>43625.19</v>
          </cell>
          <cell r="E59">
            <v>41443.930500000002</v>
          </cell>
          <cell r="F59">
            <v>41443.930500000002</v>
          </cell>
          <cell r="G59">
            <v>41443.930500000002</v>
          </cell>
          <cell r="H59">
            <v>41443.930500000002</v>
          </cell>
          <cell r="I59">
            <v>41443.930500000002</v>
          </cell>
          <cell r="J59">
            <v>41443.930500000002</v>
          </cell>
          <cell r="K59">
            <v>41443.930500000002</v>
          </cell>
          <cell r="L59">
            <v>41443.930500000002</v>
          </cell>
          <cell r="M59">
            <v>41443.930500000002</v>
          </cell>
          <cell r="N59">
            <v>41443.930500000002</v>
          </cell>
          <cell r="O59">
            <v>41443.930500000002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>
        <row r="4">
          <cell r="C4">
            <v>2008</v>
          </cell>
        </row>
      </sheetData>
      <sheetData sheetId="67">
        <row r="4">
          <cell r="C4">
            <v>2008</v>
          </cell>
        </row>
      </sheetData>
      <sheetData sheetId="68">
        <row r="4">
          <cell r="C4">
            <v>2008</v>
          </cell>
        </row>
      </sheetData>
      <sheetData sheetId="69">
        <row r="4">
          <cell r="C4">
            <v>2008</v>
          </cell>
        </row>
      </sheetData>
      <sheetData sheetId="70">
        <row r="4">
          <cell r="C4">
            <v>2008</v>
          </cell>
        </row>
      </sheetData>
      <sheetData sheetId="71">
        <row r="4">
          <cell r="C4">
            <v>2008</v>
          </cell>
        </row>
      </sheetData>
      <sheetData sheetId="72">
        <row r="4">
          <cell r="C4">
            <v>2008</v>
          </cell>
        </row>
      </sheetData>
      <sheetData sheetId="73">
        <row r="4">
          <cell r="C4">
            <v>2008</v>
          </cell>
        </row>
      </sheetData>
      <sheetData sheetId="74">
        <row r="4">
          <cell r="C4">
            <v>2008</v>
          </cell>
        </row>
      </sheetData>
      <sheetData sheetId="75">
        <row r="4">
          <cell r="C4">
            <v>2008</v>
          </cell>
        </row>
      </sheetData>
      <sheetData sheetId="76">
        <row r="4">
          <cell r="C4">
            <v>2008</v>
          </cell>
        </row>
      </sheetData>
      <sheetData sheetId="77">
        <row r="4">
          <cell r="C4">
            <v>2008</v>
          </cell>
        </row>
      </sheetData>
      <sheetData sheetId="78">
        <row r="4">
          <cell r="C4">
            <v>2008</v>
          </cell>
        </row>
      </sheetData>
      <sheetData sheetId="79">
        <row r="4">
          <cell r="C4">
            <v>2008</v>
          </cell>
        </row>
      </sheetData>
      <sheetData sheetId="80">
        <row r="4">
          <cell r="C4">
            <v>2008</v>
          </cell>
        </row>
      </sheetData>
      <sheetData sheetId="81">
        <row r="4">
          <cell r="C4">
            <v>2008</v>
          </cell>
        </row>
      </sheetData>
      <sheetData sheetId="82">
        <row r="4">
          <cell r="C4">
            <v>2008</v>
          </cell>
        </row>
      </sheetData>
      <sheetData sheetId="83">
        <row r="4">
          <cell r="C4">
            <v>2008</v>
          </cell>
        </row>
      </sheetData>
      <sheetData sheetId="84">
        <row r="4">
          <cell r="C4">
            <v>2008</v>
          </cell>
        </row>
      </sheetData>
      <sheetData sheetId="85">
        <row r="4">
          <cell r="C4">
            <v>2008</v>
          </cell>
        </row>
      </sheetData>
      <sheetData sheetId="86">
        <row r="4">
          <cell r="C4">
            <v>2008</v>
          </cell>
        </row>
      </sheetData>
      <sheetData sheetId="87">
        <row r="4">
          <cell r="C4">
            <v>2008</v>
          </cell>
        </row>
      </sheetData>
      <sheetData sheetId="88">
        <row r="4">
          <cell r="C4">
            <v>2008</v>
          </cell>
        </row>
      </sheetData>
      <sheetData sheetId="89">
        <row r="4">
          <cell r="C4">
            <v>2008</v>
          </cell>
        </row>
      </sheetData>
      <sheetData sheetId="90">
        <row r="4">
          <cell r="C4">
            <v>2008</v>
          </cell>
        </row>
      </sheetData>
      <sheetData sheetId="91">
        <row r="4">
          <cell r="C4">
            <v>2008</v>
          </cell>
        </row>
      </sheetData>
      <sheetData sheetId="92">
        <row r="4">
          <cell r="C4">
            <v>2008</v>
          </cell>
        </row>
      </sheetData>
      <sheetData sheetId="93">
        <row r="4">
          <cell r="C4">
            <v>2008</v>
          </cell>
        </row>
      </sheetData>
      <sheetData sheetId="94">
        <row r="4">
          <cell r="C4">
            <v>2008</v>
          </cell>
        </row>
      </sheetData>
      <sheetData sheetId="95" refreshError="1"/>
      <sheetData sheetId="96">
        <row r="4">
          <cell r="C4">
            <v>2008</v>
          </cell>
        </row>
      </sheetData>
      <sheetData sheetId="97">
        <row r="4">
          <cell r="C4">
            <v>2008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>
        <row r="4">
          <cell r="C4">
            <v>2008</v>
          </cell>
        </row>
      </sheetData>
      <sheetData sheetId="108">
        <row r="4">
          <cell r="C4">
            <v>2008</v>
          </cell>
        </row>
      </sheetData>
      <sheetData sheetId="109">
        <row r="4">
          <cell r="C4">
            <v>2008</v>
          </cell>
        </row>
      </sheetData>
      <sheetData sheetId="110">
        <row r="4">
          <cell r="C4">
            <v>2008</v>
          </cell>
        </row>
      </sheetData>
      <sheetData sheetId="111">
        <row r="4">
          <cell r="C4">
            <v>2008</v>
          </cell>
        </row>
      </sheetData>
      <sheetData sheetId="112">
        <row r="4">
          <cell r="C4">
            <v>2008</v>
          </cell>
        </row>
      </sheetData>
      <sheetData sheetId="113">
        <row r="4">
          <cell r="C4">
            <v>2008</v>
          </cell>
        </row>
      </sheetData>
      <sheetData sheetId="114">
        <row r="4">
          <cell r="C4">
            <v>2008</v>
          </cell>
        </row>
      </sheetData>
      <sheetData sheetId="115">
        <row r="4">
          <cell r="C4">
            <v>2008</v>
          </cell>
        </row>
      </sheetData>
      <sheetData sheetId="116">
        <row r="4">
          <cell r="C4">
            <v>2008</v>
          </cell>
        </row>
      </sheetData>
      <sheetData sheetId="117">
        <row r="4">
          <cell r="C4">
            <v>2008</v>
          </cell>
        </row>
      </sheetData>
      <sheetData sheetId="118">
        <row r="4">
          <cell r="C4">
            <v>2008</v>
          </cell>
        </row>
      </sheetData>
      <sheetData sheetId="119">
        <row r="4">
          <cell r="C4">
            <v>2008</v>
          </cell>
        </row>
      </sheetData>
      <sheetData sheetId="120">
        <row r="4">
          <cell r="C4">
            <v>2008</v>
          </cell>
        </row>
      </sheetData>
      <sheetData sheetId="121">
        <row r="4">
          <cell r="C4">
            <v>2008</v>
          </cell>
        </row>
      </sheetData>
      <sheetData sheetId="122">
        <row r="4">
          <cell r="C4">
            <v>2008</v>
          </cell>
        </row>
      </sheetData>
      <sheetData sheetId="123">
        <row r="4">
          <cell r="C4">
            <v>2008</v>
          </cell>
        </row>
      </sheetData>
      <sheetData sheetId="124">
        <row r="4">
          <cell r="C4">
            <v>2008</v>
          </cell>
        </row>
      </sheetData>
      <sheetData sheetId="125">
        <row r="4">
          <cell r="C4">
            <v>2008</v>
          </cell>
        </row>
      </sheetData>
      <sheetData sheetId="126">
        <row r="4">
          <cell r="C4">
            <v>2008</v>
          </cell>
        </row>
      </sheetData>
      <sheetData sheetId="127">
        <row r="4">
          <cell r="C4">
            <v>2008</v>
          </cell>
        </row>
      </sheetData>
      <sheetData sheetId="128">
        <row r="4">
          <cell r="C4">
            <v>2008</v>
          </cell>
        </row>
      </sheetData>
      <sheetData sheetId="129">
        <row r="4">
          <cell r="C4">
            <v>2008</v>
          </cell>
        </row>
      </sheetData>
      <sheetData sheetId="130">
        <row r="4">
          <cell r="C4">
            <v>2008</v>
          </cell>
        </row>
      </sheetData>
      <sheetData sheetId="131">
        <row r="4">
          <cell r="C4">
            <v>2008</v>
          </cell>
        </row>
      </sheetData>
      <sheetData sheetId="132">
        <row r="4">
          <cell r="C4">
            <v>2008</v>
          </cell>
        </row>
      </sheetData>
      <sheetData sheetId="133">
        <row r="4">
          <cell r="C4">
            <v>2008</v>
          </cell>
        </row>
      </sheetData>
      <sheetData sheetId="134"/>
      <sheetData sheetId="135">
        <row r="4">
          <cell r="C4">
            <v>2008</v>
          </cell>
        </row>
      </sheetData>
      <sheetData sheetId="136">
        <row r="4">
          <cell r="C4">
            <v>2008</v>
          </cell>
        </row>
      </sheetData>
      <sheetData sheetId="137">
        <row r="4">
          <cell r="C4">
            <v>2008</v>
          </cell>
        </row>
      </sheetData>
      <sheetData sheetId="138">
        <row r="4">
          <cell r="C4">
            <v>2008</v>
          </cell>
        </row>
      </sheetData>
      <sheetData sheetId="139">
        <row r="4">
          <cell r="C4">
            <v>2008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 (2)"/>
      <sheetName val="ПИИ"/>
      <sheetName val="МФИ"/>
      <sheetName val="Адресная часть"/>
      <sheetName val="Лист1"/>
      <sheetName val="СВОД_ (1)"/>
      <sheetName val="иностранка_гарантия"/>
      <sheetName val="ФРРУ"/>
      <sheetName val="Берегоукрепитель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Data input"/>
      <sheetName val="План пр-ва_1"/>
      <sheetName val="План продаж_1"/>
      <sheetName val="по_регионам"/>
      <sheetName val="Лист3_(2)"/>
      <sheetName val="Data_input"/>
      <sheetName val="План_пр-ва_1"/>
      <sheetName val="План_продаж_1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Macro1"/>
    </sheetNames>
    <sheetDataSet>
      <sheetData sheetId="0"/>
      <sheetData sheetId="1"/>
      <sheetData sheetId="2"/>
      <sheetData sheetId="3"/>
      <sheetData sheetId="4"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</sheetData>
      <sheetData sheetId="5">
        <row r="13"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8">
          <cell r="H28">
            <v>42075547</v>
          </cell>
        </row>
      </sheetData>
      <sheetData sheetId="17">
        <row r="24">
          <cell r="H24">
            <v>36878268</v>
          </cell>
        </row>
      </sheetData>
      <sheetData sheetId="18"/>
      <sheetData sheetId="19"/>
      <sheetData sheetId="20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да  "/>
      <sheetName val="вода"/>
      <sheetName val="Фин.пок"/>
      <sheetName val="кал-я базовый"/>
      <sheetName val="курс"/>
      <sheetName val="калий"/>
      <sheetName val="добыча"/>
      <sheetName val="транспортировка"/>
      <sheetName val="Лист1"/>
      <sheetName val="зарплата"/>
      <sheetName val="рас.перевоз"/>
      <sheetName val="амортизация"/>
      <sheetName val="автохоз"/>
      <sheetName val="автохоз2"/>
      <sheetName val="КИПиА"/>
      <sheetName val="ОТК"/>
      <sheetName val="ОГМ"/>
      <sheetName val="Произв."/>
      <sheetName val="рудник"/>
      <sheetName val="ОГЭ"/>
      <sheetName val="ЦЗЛ"/>
      <sheetName val="ВиК"/>
      <sheetName val="график ФРР"/>
      <sheetName val="график Эксимбанк"/>
      <sheetName val="кредит3"/>
      <sheetName val="Data input"/>
      <sheetName val="План пр-ва_1"/>
      <sheetName val="План продаж_1"/>
      <sheetName val="ПАСТДАРГОМ (2)"/>
      <sheetName val="Macro1"/>
      <sheetName val="Лист3"/>
      <sheetName val="Лист4"/>
      <sheetName val="Calculation of Risk Weighted As"/>
    </sheetNames>
    <sheetDataSet>
      <sheetData sheetId="0"/>
      <sheetData sheetId="1"/>
      <sheetData sheetId="2"/>
      <sheetData sheetId="3"/>
      <sheetData sheetId="4">
        <row r="10">
          <cell r="B10">
            <v>267584.39999999997</v>
          </cell>
        </row>
      </sheetData>
      <sheetData sheetId="5"/>
      <sheetData sheetId="6"/>
      <sheetData sheetId="7">
        <row r="21">
          <cell r="H21">
            <v>8233.7511715384608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январь ойи"/>
      <sheetName val="BAL"/>
      <sheetName val="Фин.пок"/>
      <sheetName val="курс"/>
      <sheetName val="максади"/>
      <sheetName val="Худуд"/>
      <sheetName val="Жиззах_янги_раз"/>
      <sheetName val="Analysis_of_Interest"/>
      <sheetName val="06_01_2014"/>
      <sheetName val="ж_а_м_и"/>
      <sheetName val="табли 4 местний совет"/>
      <sheetName val="1-илова янги"/>
      <sheetName val="Лист4"/>
      <sheetName val="январь_ойи"/>
      <sheetName val="Фин_пок"/>
      <sheetName val="Лист2"/>
      <sheetName val="свод жами 1 ой +"/>
      <sheetName val="свод жами"/>
      <sheetName val="Амалиёт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tab17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Calculation of Risk Weighted As"/>
      <sheetName val="Bank Assets Analysis"/>
      <sheetName val="Changes in Equity"/>
      <sheetName val="Bank Liabilities Analysis"/>
      <sheetName val="Лист1"/>
      <sheetName val="Лист3"/>
      <sheetName val="Варианты"/>
      <sheetName val="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8">
          <cell r="A8" t="str">
            <v>с/счёт</v>
          </cell>
          <cell r="B8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13">
          <cell r="B1613">
            <v>1064</v>
          </cell>
        </row>
        <row r="1615">
          <cell r="B1615">
            <v>1066</v>
          </cell>
        </row>
        <row r="1616">
          <cell r="B1616">
            <v>1067</v>
          </cell>
        </row>
        <row r="1617">
          <cell r="B1617">
            <v>1068</v>
          </cell>
        </row>
        <row r="1620">
          <cell r="B1620">
            <v>738</v>
          </cell>
        </row>
        <row r="4565">
          <cell r="B4565">
            <v>1065</v>
          </cell>
        </row>
        <row r="4566">
          <cell r="B4566">
            <v>1066</v>
          </cell>
        </row>
        <row r="4567">
          <cell r="B4567">
            <v>1067</v>
          </cell>
        </row>
        <row r="4568">
          <cell r="B4568">
            <v>1068</v>
          </cell>
        </row>
        <row r="4569">
          <cell r="A4569" t="str">
            <v>чиким Итог</v>
          </cell>
        </row>
        <row r="4570">
          <cell r="A4570" t="str">
            <v>Общий итог</v>
          </cell>
        </row>
        <row r="4571">
          <cell r="B4571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4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лк банки"/>
      <sheetName val="пах.б"/>
      <sheetName val="Лист2"/>
      <sheetName val="налог"/>
      <sheetName val="налог 1 А тр"/>
      <sheetName val="транш пахт"/>
      <sheetName val="Лист5"/>
      <sheetName val="МКБ банк 27,10 кредит"/>
      <sheetName val="80% 22,10"/>
      <sheetName val="муза ноалг"/>
      <sheetName val="Лист4"/>
      <sheetName val="инф 01,11,2007"/>
      <sheetName val="микрок"/>
      <sheetName val="Лист6"/>
      <sheetName val="Лист7"/>
      <sheetName val="3 тарнш"/>
      <sheetName val="4 транш"/>
      <sheetName val="4 тр"/>
      <sheetName val="Лист8"/>
      <sheetName val="Лист9"/>
      <sheetName val="Лист10"/>
      <sheetName val="Лист11"/>
      <sheetName val="олтин фер"/>
      <sheetName val="Лист12"/>
      <sheetName val="Лист13"/>
      <sheetName val="90%"/>
      <sheetName val="Лист14"/>
      <sheetName val="налог 1Б"/>
      <sheetName val="налог янги"/>
      <sheetName val="МКБ кредит"/>
      <sheetName val="трес23,11,07"/>
      <sheetName val="2 тр микро"/>
      <sheetName val="Лист15"/>
      <sheetName val="Лист16"/>
      <sheetName val="Лист17"/>
      <sheetName val="Лист18"/>
      <sheetName val="Лист19"/>
      <sheetName val="Лист20"/>
      <sheetName val="5транш2"/>
      <sheetName val="Лист21"/>
      <sheetName val="Лист22"/>
      <sheetName val="Лист23"/>
      <sheetName val="инф1"/>
      <sheetName val="инф"/>
      <sheetName val="Лист24"/>
      <sheetName val="эт.ёпк"/>
      <sheetName val="Лист3"/>
      <sheetName val="хоким"/>
      <sheetName val="Лист25"/>
      <sheetName val="7 тр %"/>
      <sheetName val="Лист26"/>
      <sheetName val="Лист27"/>
      <sheetName val="Лист28"/>
      <sheetName val="Лист29"/>
      <sheetName val="Лист30"/>
      <sheetName val="Лист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</sheetNames>
    <sheetDataSet>
      <sheetData sheetId="0"/>
      <sheetData sheetId="1"/>
      <sheetData sheetId="2"/>
      <sheetData sheetId="3"/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оимость"/>
      <sheetName val="МИНФИН СВОД"/>
      <sheetName val="Сравнителный"/>
      <sheetName val="госзакуп-15"/>
      <sheetName val="госзакуп-16"/>
      <sheetName val="госзакуп-17"/>
      <sheetName val="Лист1"/>
      <sheetName val="Мин_удоб_с_НДС"/>
      <sheetName val="наценка ТАО "/>
      <sheetName val="госзакуп-18"/>
      <sheetName val="для зерна"/>
      <sheetName val="общ.свод"/>
      <sheetName val="реализац через биржу"/>
      <sheetName val="техназнач"/>
      <sheetName val="отгрузка с зав. на ТАО (г.з)"/>
      <sheetName val="Prog. rost tarifov"/>
      <sheetName val="Максам-Чирчик"/>
      <sheetName val="Ферганазот"/>
      <sheetName val="Навоиазот"/>
      <sheetName val="Аммофос-Максам"/>
      <sheetName val="Кукон СФЗ"/>
      <sheetName val="Самаркандкимё"/>
      <sheetName val="ДЗКУ"/>
      <sheetName val="оборот"/>
      <sheetName val="МИНФИН_СВОД"/>
      <sheetName val="наценка_ТАО_"/>
      <sheetName val="для_зерна"/>
      <sheetName val="общ_свод"/>
      <sheetName val="реализац_через_биржу"/>
      <sheetName val="отгрузка_с_зав__на_ТАО_(г_з)"/>
      <sheetName val="Prog__rost_tarifov"/>
      <sheetName val="Кукон_СФЗ"/>
      <sheetName val="Мароканд"/>
      <sheetName val="физ.тон"/>
      <sheetName val="физ_тон"/>
      <sheetName val="МИНФИН_СВОД1"/>
      <sheetName val="наценка_ТАО_1"/>
      <sheetName val="для_зерна1"/>
      <sheetName val="общ_свод1"/>
      <sheetName val="реализац_через_биржу1"/>
      <sheetName val="отгрузка_с_зав__на_ТАО_(г_з)1"/>
      <sheetName val="Prog__rost_tarifov1"/>
      <sheetName val="Кукон_СФЗ1"/>
      <sheetName val="физ_тон1"/>
      <sheetName val="63- протокол (4)"/>
      <sheetName val="Фин.пок"/>
      <sheetName val="курс"/>
      <sheetName val="Фориш 2003"/>
      <sheetName val="Список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C11">
            <v>255.5</v>
          </cell>
        </row>
      </sheetData>
      <sheetData sheetId="7"/>
      <sheetData sheetId="8"/>
      <sheetData sheetId="9">
        <row r="61">
          <cell r="E61">
            <v>57.388999999999989</v>
          </cell>
        </row>
      </sheetData>
      <sheetData sheetId="10">
        <row r="71">
          <cell r="E71">
            <v>91.8</v>
          </cell>
        </row>
      </sheetData>
      <sheetData sheetId="11"/>
      <sheetData sheetId="12"/>
      <sheetData sheetId="13"/>
      <sheetData sheetId="14"/>
      <sheetData sheetId="15">
        <row r="4">
          <cell r="C4">
            <v>1.1000000000000001</v>
          </cell>
          <cell r="D4">
            <v>1.1000000000000001</v>
          </cell>
          <cell r="E4">
            <v>1</v>
          </cell>
        </row>
        <row r="5">
          <cell r="C5">
            <v>1.1000000000000001</v>
          </cell>
          <cell r="E5">
            <v>1</v>
          </cell>
        </row>
        <row r="6">
          <cell r="C6">
            <v>1.1000000000000001</v>
          </cell>
          <cell r="D6">
            <v>1.1000000000000001</v>
          </cell>
          <cell r="E6">
            <v>1</v>
          </cell>
        </row>
        <row r="7">
          <cell r="C7">
            <v>1.1000000000000001</v>
          </cell>
          <cell r="D7">
            <v>1.1000000000000001</v>
          </cell>
          <cell r="E7">
            <v>1</v>
          </cell>
        </row>
        <row r="8">
          <cell r="D8">
            <v>1.1000000000000001</v>
          </cell>
          <cell r="E8">
            <v>1</v>
          </cell>
        </row>
        <row r="9">
          <cell r="C9">
            <v>1</v>
          </cell>
          <cell r="D9">
            <v>1.2</v>
          </cell>
          <cell r="E9">
            <v>1</v>
          </cell>
        </row>
        <row r="10">
          <cell r="C10">
            <v>1.1000000000000001</v>
          </cell>
          <cell r="D10">
            <v>1</v>
          </cell>
          <cell r="E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2</v>
          </cell>
          <cell r="D12">
            <v>1</v>
          </cell>
          <cell r="E12">
            <v>1</v>
          </cell>
        </row>
        <row r="13">
          <cell r="C13">
            <v>1.1000000000000001</v>
          </cell>
          <cell r="D13">
            <v>1.1000000000000001</v>
          </cell>
          <cell r="E13">
            <v>1</v>
          </cell>
        </row>
        <row r="14">
          <cell r="C14">
            <v>1.05</v>
          </cell>
          <cell r="E14">
            <v>1</v>
          </cell>
        </row>
        <row r="15">
          <cell r="C15">
            <v>1.2</v>
          </cell>
          <cell r="E15">
            <v>1</v>
          </cell>
        </row>
        <row r="16">
          <cell r="C16">
            <v>1.05</v>
          </cell>
          <cell r="D16">
            <v>1</v>
          </cell>
          <cell r="E16">
            <v>1</v>
          </cell>
        </row>
        <row r="17">
          <cell r="C17">
            <v>1.1000000000000001</v>
          </cell>
          <cell r="D17">
            <v>1.1000000000000001</v>
          </cell>
          <cell r="E17">
            <v>1</v>
          </cell>
        </row>
        <row r="18">
          <cell r="C18">
            <v>1.1000000000000001</v>
          </cell>
          <cell r="D18">
            <v>1.1000000000000001</v>
          </cell>
          <cell r="E18">
            <v>1</v>
          </cell>
        </row>
        <row r="19">
          <cell r="C19">
            <v>1.1000000000000001</v>
          </cell>
          <cell r="D19">
            <v>1.1000000000000001</v>
          </cell>
          <cell r="E19">
            <v>1</v>
          </cell>
        </row>
        <row r="21">
          <cell r="C21">
            <v>1.05</v>
          </cell>
          <cell r="D21">
            <v>1</v>
          </cell>
          <cell r="E21">
            <v>1</v>
          </cell>
        </row>
      </sheetData>
      <sheetData sheetId="16">
        <row r="5">
          <cell r="AL5" t="str">
            <v>да</v>
          </cell>
        </row>
        <row r="6">
          <cell r="AL6" t="str">
            <v>нет</v>
          </cell>
        </row>
      </sheetData>
      <sheetData sheetId="17"/>
      <sheetData sheetId="18"/>
      <sheetData sheetId="19"/>
      <sheetData sheetId="20"/>
      <sheetData sheetId="21"/>
      <sheetData sheetId="22"/>
      <sheetData sheetId="23" refreshError="1"/>
      <sheetData sheetId="24">
        <row r="4">
          <cell r="C4">
            <v>1.1000000000000001</v>
          </cell>
        </row>
      </sheetData>
      <sheetData sheetId="25">
        <row r="4">
          <cell r="C4">
            <v>1.1000000000000001</v>
          </cell>
        </row>
      </sheetData>
      <sheetData sheetId="26">
        <row r="4">
          <cell r="C4">
            <v>1.1000000000000001</v>
          </cell>
        </row>
      </sheetData>
      <sheetData sheetId="27">
        <row r="4">
          <cell r="C4">
            <v>1.1000000000000001</v>
          </cell>
        </row>
      </sheetData>
      <sheetData sheetId="28">
        <row r="4">
          <cell r="C4">
            <v>1.1000000000000001</v>
          </cell>
        </row>
      </sheetData>
      <sheetData sheetId="29">
        <row r="4">
          <cell r="C4">
            <v>1.1000000000000001</v>
          </cell>
        </row>
      </sheetData>
      <sheetData sheetId="30">
        <row r="4">
          <cell r="C4">
            <v>1.1000000000000001</v>
          </cell>
        </row>
      </sheetData>
      <sheetData sheetId="31" refreshError="1"/>
      <sheetData sheetId="32">
        <row r="4">
          <cell r="C4">
            <v>1.1000000000000001</v>
          </cell>
        </row>
      </sheetData>
      <sheetData sheetId="33">
        <row r="4">
          <cell r="C4">
            <v>1.1000000000000001</v>
          </cell>
        </row>
      </sheetData>
      <sheetData sheetId="34" refreshError="1"/>
      <sheetData sheetId="35">
        <row r="4">
          <cell r="C4">
            <v>1.1000000000000001</v>
          </cell>
        </row>
      </sheetData>
      <sheetData sheetId="36">
        <row r="4">
          <cell r="C4">
            <v>1.1000000000000001</v>
          </cell>
        </row>
      </sheetData>
      <sheetData sheetId="37">
        <row r="4">
          <cell r="C4">
            <v>1.1000000000000001</v>
          </cell>
        </row>
      </sheetData>
      <sheetData sheetId="38">
        <row r="4">
          <cell r="C4">
            <v>1.1000000000000001</v>
          </cell>
        </row>
      </sheetData>
      <sheetData sheetId="39">
        <row r="4">
          <cell r="C4">
            <v>1.1000000000000001</v>
          </cell>
        </row>
      </sheetData>
      <sheetData sheetId="40">
        <row r="4">
          <cell r="C4">
            <v>1.1000000000000001</v>
          </cell>
        </row>
      </sheetData>
      <sheetData sheetId="41">
        <row r="4">
          <cell r="C4">
            <v>1.1000000000000001</v>
          </cell>
        </row>
      </sheetData>
      <sheetData sheetId="42">
        <row r="4">
          <cell r="C4">
            <v>1.1000000000000001</v>
          </cell>
        </row>
      </sheetData>
      <sheetData sheetId="43">
        <row r="4">
          <cell r="C4">
            <v>1.1000000000000001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ка"/>
      <sheetName val="реестр декабрь"/>
      <sheetName val="Prog. rost tarifov"/>
      <sheetName val="Максам-Чирчик"/>
      <sheetName val="реестр_декабрь"/>
      <sheetName val="Prog__rost_tarifov"/>
      <sheetName val="Фориш 2003"/>
      <sheetName val="реестр_декабрь1"/>
      <sheetName val="Prog__rost_tarifov1"/>
      <sheetName val="Фориш_2003"/>
      <sheetName val="оборот"/>
      <sheetName val="Гай пахта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"/>
      <sheetName val="БД-1 (1)"/>
      <sheetName val="БД-1 (2)"/>
      <sheetName val="БД-1 (3)"/>
      <sheetName val="БД-2"/>
      <sheetName val="Дебет"/>
      <sheetName val="1 Ноябр Тошкентга  (2)"/>
      <sheetName val="физ.тон"/>
      <sheetName val="инф"/>
      <sheetName val="реестр декабрь"/>
      <sheetName val="Prog. rost tarifov"/>
      <sheetName val="Фин.пок"/>
      <sheetName val="курс"/>
      <sheetName val="ВВОД"/>
      <sheetName val="транспортировка"/>
      <sheetName val="Бал"/>
      <sheetName val="DNET"/>
      <sheetName val="KAT2344"/>
      <sheetName val="Максам-Чирчик"/>
      <sheetName val="Macro1"/>
      <sheetName val="БД-1_(1)"/>
      <sheetName val="БД-1_(2)"/>
      <sheetName val="БД-1_(3)"/>
      <sheetName val="1_Ноябр_Тошкентга__(2)"/>
      <sheetName val="физ_тон"/>
      <sheetName val="реестр_декабрь"/>
      <sheetName val="Prog__rost_tarifov"/>
      <sheetName val="Фин_пок"/>
      <sheetName val="оборот"/>
      <sheetName val="база"/>
      <sheetName val="ФО"/>
      <sheetName val="План пр-ва"/>
      <sheetName val="БАЛАНС_новый"/>
      <sheetName val="БД-1_(1)1"/>
      <sheetName val="БД-1_(2)1"/>
      <sheetName val="БД-1_(3)1"/>
      <sheetName val="1_Ноябр_Тошкентга__(2)1"/>
      <sheetName val="физ_тон1"/>
      <sheetName val="реестр_декабрь1"/>
      <sheetName val="Prog__rost_tarifov1"/>
      <sheetName val="Фин_пок1"/>
      <sheetName val="План_пр-ва"/>
      <sheetName val="Data input"/>
      <sheetName val="План продаж"/>
      <sheetName val="Oglavlenie"/>
      <sheetName val="к.смета"/>
      <sheetName val="БД-1-2"/>
      <sheetName val="00. ОСВ"/>
      <sheetName val="Results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СМЕТА СМР"/>
      <sheetName val="Assumptions"/>
      <sheetName val="tab 19"/>
      <sheetName val="Фориш 2003"/>
      <sheetName val="Банклар"/>
      <sheetName val="для ГАКа"/>
      <sheetName val="калий"/>
      <sheetName val="in"/>
      <sheetName val="Main"/>
      <sheetName val="Links"/>
      <sheetName val="ErrCheck"/>
      <sheetName val="00__ОСВ1"/>
      <sheetName val="00__ОСВ"/>
      <sheetName val="Форма №2а"/>
      <sheetName val="Лист1"/>
      <sheetName val="Массив"/>
    </sheetNames>
    <sheetDataSet>
      <sheetData sheetId="0" refreshError="1">
        <row r="1">
          <cell r="M1" t="str">
            <v>Стоимость имущества, тыс.сум.</v>
          </cell>
        </row>
        <row r="2">
          <cell r="M2" t="str">
            <v>Стоимость имущества, тыс.сум.</v>
          </cell>
        </row>
        <row r="3">
          <cell r="M3" t="str">
            <v>БД1_6</v>
          </cell>
        </row>
        <row r="4">
          <cell r="M4">
            <v>133434</v>
          </cell>
        </row>
        <row r="5">
          <cell r="M5">
            <v>3074868</v>
          </cell>
        </row>
        <row r="6">
          <cell r="M6">
            <v>2366985</v>
          </cell>
        </row>
        <row r="7">
          <cell r="M7">
            <v>835716</v>
          </cell>
        </row>
        <row r="8">
          <cell r="M8">
            <v>5461</v>
          </cell>
        </row>
        <row r="9">
          <cell r="M9">
            <v>255131</v>
          </cell>
        </row>
        <row r="10">
          <cell r="M10">
            <v>139741</v>
          </cell>
        </row>
        <row r="11">
          <cell r="M11">
            <v>36575</v>
          </cell>
        </row>
        <row r="12">
          <cell r="M12">
            <v>2849509</v>
          </cell>
        </row>
        <row r="13">
          <cell r="M13">
            <v>3259</v>
          </cell>
        </row>
        <row r="14">
          <cell r="M14">
            <v>5968</v>
          </cell>
        </row>
        <row r="15">
          <cell r="M15">
            <v>85325</v>
          </cell>
        </row>
        <row r="16">
          <cell r="M16">
            <v>4627221</v>
          </cell>
        </row>
        <row r="17">
          <cell r="M17">
            <v>1678046</v>
          </cell>
        </row>
        <row r="18">
          <cell r="M18">
            <v>10546272</v>
          </cell>
        </row>
        <row r="19">
          <cell r="M19">
            <v>932804</v>
          </cell>
        </row>
        <row r="20">
          <cell r="M20">
            <v>192205</v>
          </cell>
        </row>
        <row r="21">
          <cell r="M21">
            <v>8102890</v>
          </cell>
        </row>
        <row r="22">
          <cell r="M22">
            <v>3515060</v>
          </cell>
        </row>
        <row r="23">
          <cell r="M23">
            <v>72671</v>
          </cell>
        </row>
        <row r="24">
          <cell r="M24">
            <v>0</v>
          </cell>
        </row>
        <row r="25">
          <cell r="M25">
            <v>36643</v>
          </cell>
        </row>
        <row r="26">
          <cell r="M26">
            <v>498953</v>
          </cell>
        </row>
        <row r="27">
          <cell r="M27">
            <v>1426334</v>
          </cell>
        </row>
        <row r="28">
          <cell r="M28">
            <v>7334969</v>
          </cell>
        </row>
        <row r="29">
          <cell r="M29">
            <v>417473</v>
          </cell>
        </row>
        <row r="30">
          <cell r="M30">
            <v>9393537</v>
          </cell>
        </row>
        <row r="31">
          <cell r="M31">
            <v>1032135</v>
          </cell>
        </row>
        <row r="32">
          <cell r="M32">
            <v>11331</v>
          </cell>
        </row>
        <row r="33">
          <cell r="M33">
            <v>9778350</v>
          </cell>
        </row>
        <row r="34">
          <cell r="M34">
            <v>50908</v>
          </cell>
        </row>
        <row r="35">
          <cell r="M35">
            <v>2508</v>
          </cell>
        </row>
        <row r="36">
          <cell r="M36">
            <v>250203</v>
          </cell>
        </row>
        <row r="37">
          <cell r="M37">
            <v>23049</v>
          </cell>
        </row>
        <row r="38">
          <cell r="M38">
            <v>53131</v>
          </cell>
        </row>
        <row r="39">
          <cell r="M39">
            <v>1878</v>
          </cell>
        </row>
        <row r="40">
          <cell r="M40">
            <v>5424</v>
          </cell>
        </row>
        <row r="41">
          <cell r="M41">
            <v>98145</v>
          </cell>
        </row>
        <row r="42">
          <cell r="M42">
            <v>5399</v>
          </cell>
        </row>
        <row r="43">
          <cell r="M43">
            <v>107542</v>
          </cell>
        </row>
        <row r="44">
          <cell r="M44">
            <v>3162</v>
          </cell>
        </row>
        <row r="45">
          <cell r="M45">
            <v>20395</v>
          </cell>
        </row>
        <row r="46">
          <cell r="M46">
            <v>26566</v>
          </cell>
        </row>
        <row r="47">
          <cell r="M47">
            <v>26294</v>
          </cell>
        </row>
        <row r="48">
          <cell r="M48">
            <v>15014</v>
          </cell>
        </row>
        <row r="49">
          <cell r="M49">
            <v>24518674</v>
          </cell>
        </row>
        <row r="50">
          <cell r="M50">
            <v>0</v>
          </cell>
        </row>
        <row r="51">
          <cell r="M51">
            <v>1613</v>
          </cell>
        </row>
        <row r="52">
          <cell r="M52">
            <v>125871</v>
          </cell>
        </row>
        <row r="53">
          <cell r="M53">
            <v>3063851</v>
          </cell>
        </row>
        <row r="54">
          <cell r="M54">
            <v>2264118</v>
          </cell>
        </row>
        <row r="55">
          <cell r="M55">
            <v>1310159</v>
          </cell>
        </row>
        <row r="56">
          <cell r="M56">
            <v>4690</v>
          </cell>
        </row>
        <row r="57">
          <cell r="M57">
            <v>250464</v>
          </cell>
        </row>
        <row r="58">
          <cell r="M58">
            <v>123267</v>
          </cell>
        </row>
        <row r="59">
          <cell r="M59">
            <v>30106</v>
          </cell>
        </row>
        <row r="60">
          <cell r="M60">
            <v>2825935</v>
          </cell>
        </row>
        <row r="61">
          <cell r="M61">
            <v>3665</v>
          </cell>
        </row>
        <row r="62">
          <cell r="M62">
            <v>6131</v>
          </cell>
        </row>
        <row r="63">
          <cell r="M63">
            <v>76925</v>
          </cell>
        </row>
        <row r="64">
          <cell r="M64">
            <v>4282097</v>
          </cell>
        </row>
        <row r="65">
          <cell r="M65">
            <v>1634018</v>
          </cell>
        </row>
        <row r="66">
          <cell r="M66">
            <v>13767531</v>
          </cell>
        </row>
        <row r="67">
          <cell r="M67">
            <v>790804</v>
          </cell>
        </row>
        <row r="68">
          <cell r="M68">
            <v>113270</v>
          </cell>
        </row>
        <row r="69">
          <cell r="M69">
            <v>8321706</v>
          </cell>
        </row>
        <row r="70">
          <cell r="M70">
            <v>3114329</v>
          </cell>
        </row>
        <row r="71">
          <cell r="M71">
            <v>80975</v>
          </cell>
        </row>
        <row r="72">
          <cell r="M72">
            <v>1628</v>
          </cell>
        </row>
        <row r="73">
          <cell r="M73">
            <v>37159</v>
          </cell>
        </row>
        <row r="74">
          <cell r="M74">
            <v>519457</v>
          </cell>
        </row>
        <row r="75">
          <cell r="M75">
            <v>1592188</v>
          </cell>
        </row>
        <row r="76">
          <cell r="M76">
            <v>7334657</v>
          </cell>
        </row>
        <row r="77">
          <cell r="M77">
            <v>416277</v>
          </cell>
        </row>
        <row r="78">
          <cell r="M78">
            <v>9658494</v>
          </cell>
        </row>
        <row r="79">
          <cell r="M79">
            <v>892557</v>
          </cell>
        </row>
        <row r="80">
          <cell r="M80">
            <v>7843</v>
          </cell>
        </row>
        <row r="81">
          <cell r="M81">
            <v>8522662</v>
          </cell>
        </row>
        <row r="82">
          <cell r="M82">
            <v>50908</v>
          </cell>
        </row>
        <row r="83">
          <cell r="M83">
            <v>2870</v>
          </cell>
        </row>
        <row r="84">
          <cell r="M84">
            <v>281847</v>
          </cell>
        </row>
        <row r="85">
          <cell r="M85">
            <v>22013</v>
          </cell>
        </row>
        <row r="86">
          <cell r="M86">
            <v>38304</v>
          </cell>
        </row>
        <row r="87">
          <cell r="M87">
            <v>1335</v>
          </cell>
        </row>
        <row r="88">
          <cell r="M88">
            <v>5746</v>
          </cell>
        </row>
        <row r="89">
          <cell r="M89">
            <v>79544</v>
          </cell>
        </row>
        <row r="90">
          <cell r="M90">
            <v>4970</v>
          </cell>
        </row>
        <row r="91">
          <cell r="M91">
            <v>173310</v>
          </cell>
        </row>
        <row r="92">
          <cell r="M92">
            <v>1998</v>
          </cell>
        </row>
        <row r="93">
          <cell r="M93">
            <v>17480</v>
          </cell>
        </row>
        <row r="94">
          <cell r="M94">
            <v>23433</v>
          </cell>
        </row>
        <row r="95">
          <cell r="M95">
            <v>38529</v>
          </cell>
        </row>
        <row r="96">
          <cell r="M96">
            <v>15014</v>
          </cell>
        </row>
        <row r="97">
          <cell r="M97">
            <v>33291451</v>
          </cell>
        </row>
        <row r="98">
          <cell r="M98">
            <v>31113</v>
          </cell>
        </row>
        <row r="99">
          <cell r="M99">
            <v>1500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86073</v>
          </cell>
        </row>
        <row r="149">
          <cell r="M149">
            <v>1439170</v>
          </cell>
        </row>
        <row r="150">
          <cell r="M150">
            <v>801703</v>
          </cell>
        </row>
        <row r="151">
          <cell r="M151">
            <v>481109</v>
          </cell>
        </row>
        <row r="152">
          <cell r="M152">
            <v>3422</v>
          </cell>
        </row>
        <row r="153">
          <cell r="M153">
            <v>236136</v>
          </cell>
        </row>
        <row r="154">
          <cell r="M154">
            <v>148445</v>
          </cell>
        </row>
        <row r="155">
          <cell r="M155">
            <v>27536</v>
          </cell>
        </row>
        <row r="156">
          <cell r="M156">
            <v>1233954</v>
          </cell>
        </row>
        <row r="157">
          <cell r="M157">
            <v>4624</v>
          </cell>
        </row>
        <row r="158">
          <cell r="M158">
            <v>6677</v>
          </cell>
        </row>
        <row r="159">
          <cell r="M159">
            <v>73143</v>
          </cell>
        </row>
        <row r="160">
          <cell r="M160">
            <v>3691787</v>
          </cell>
        </row>
        <row r="161">
          <cell r="M161">
            <v>3132690</v>
          </cell>
        </row>
        <row r="162">
          <cell r="M162">
            <v>7863361</v>
          </cell>
        </row>
        <row r="163">
          <cell r="M163">
            <v>790296</v>
          </cell>
        </row>
        <row r="164">
          <cell r="M164">
            <v>42144</v>
          </cell>
        </row>
        <row r="165">
          <cell r="M165">
            <v>7563332</v>
          </cell>
        </row>
        <row r="166">
          <cell r="M166">
            <v>2792628</v>
          </cell>
        </row>
        <row r="167">
          <cell r="M167">
            <v>38943</v>
          </cell>
        </row>
        <row r="168">
          <cell r="M168">
            <v>1554</v>
          </cell>
        </row>
        <row r="169">
          <cell r="M169">
            <v>39633</v>
          </cell>
        </row>
        <row r="170">
          <cell r="M170">
            <v>0</v>
          </cell>
        </row>
        <row r="171">
          <cell r="M171">
            <v>1251002</v>
          </cell>
        </row>
        <row r="172">
          <cell r="M172">
            <v>5440811</v>
          </cell>
        </row>
        <row r="173">
          <cell r="M173">
            <v>316377</v>
          </cell>
        </row>
        <row r="174">
          <cell r="M174">
            <v>7052241</v>
          </cell>
        </row>
        <row r="175">
          <cell r="M175">
            <v>718546</v>
          </cell>
        </row>
        <row r="176">
          <cell r="M176">
            <v>6091</v>
          </cell>
        </row>
        <row r="177">
          <cell r="M177">
            <v>3868657</v>
          </cell>
        </row>
        <row r="178">
          <cell r="M178">
            <v>37677</v>
          </cell>
        </row>
        <row r="179">
          <cell r="M179">
            <v>1858</v>
          </cell>
        </row>
        <row r="180">
          <cell r="M180">
            <v>291251</v>
          </cell>
        </row>
        <row r="181">
          <cell r="M181">
            <v>15840</v>
          </cell>
        </row>
        <row r="182">
          <cell r="M182">
            <v>31126</v>
          </cell>
        </row>
        <row r="183">
          <cell r="M183">
            <v>0</v>
          </cell>
        </row>
        <row r="184">
          <cell r="M184">
            <v>5828</v>
          </cell>
        </row>
        <row r="185">
          <cell r="M185">
            <v>67343</v>
          </cell>
        </row>
        <row r="186">
          <cell r="M186">
            <v>4971</v>
          </cell>
        </row>
        <row r="187">
          <cell r="M187">
            <v>58958</v>
          </cell>
        </row>
        <row r="188">
          <cell r="M188">
            <v>1222</v>
          </cell>
        </row>
        <row r="189">
          <cell r="M189">
            <v>10362</v>
          </cell>
        </row>
        <row r="190">
          <cell r="M190">
            <v>20083</v>
          </cell>
        </row>
        <row r="191">
          <cell r="M191">
            <v>127261</v>
          </cell>
        </row>
        <row r="192">
          <cell r="M192">
            <v>26047</v>
          </cell>
        </row>
        <row r="193">
          <cell r="M193">
            <v>27109300</v>
          </cell>
        </row>
        <row r="194">
          <cell r="M194">
            <v>58550</v>
          </cell>
        </row>
        <row r="195">
          <cell r="M195">
            <v>0</v>
          </cell>
        </row>
        <row r="196">
          <cell r="M196">
            <v>126315</v>
          </cell>
        </row>
        <row r="197">
          <cell r="M197">
            <v>3205801</v>
          </cell>
        </row>
        <row r="198">
          <cell r="M198">
            <v>2557663</v>
          </cell>
        </row>
        <row r="199">
          <cell r="M199">
            <v>1271935</v>
          </cell>
        </row>
        <row r="200">
          <cell r="M200">
            <v>6710</v>
          </cell>
        </row>
        <row r="201">
          <cell r="M201">
            <v>255131</v>
          </cell>
        </row>
        <row r="202">
          <cell r="M202">
            <v>117863</v>
          </cell>
        </row>
        <row r="203">
          <cell r="M203">
            <v>36575</v>
          </cell>
        </row>
        <row r="204">
          <cell r="M204">
            <v>2329390</v>
          </cell>
        </row>
        <row r="205">
          <cell r="M205">
            <v>3259</v>
          </cell>
        </row>
        <row r="206">
          <cell r="M206">
            <v>5835</v>
          </cell>
        </row>
        <row r="207">
          <cell r="M207">
            <v>85325</v>
          </cell>
        </row>
        <row r="208">
          <cell r="M208">
            <v>5414720</v>
          </cell>
        </row>
        <row r="209">
          <cell r="M209">
            <v>3138178</v>
          </cell>
        </row>
        <row r="210">
          <cell r="M210">
            <v>9494624</v>
          </cell>
        </row>
        <row r="211">
          <cell r="M211">
            <v>1134058</v>
          </cell>
        </row>
        <row r="212">
          <cell r="M212">
            <v>192205</v>
          </cell>
        </row>
        <row r="213">
          <cell r="M213">
            <v>8405068</v>
          </cell>
        </row>
        <row r="214">
          <cell r="M214">
            <v>3401156</v>
          </cell>
        </row>
        <row r="215">
          <cell r="M215">
            <v>67126</v>
          </cell>
        </row>
        <row r="216">
          <cell r="M216">
            <v>2366</v>
          </cell>
        </row>
        <row r="217">
          <cell r="M217">
            <v>36643</v>
          </cell>
        </row>
        <row r="218">
          <cell r="M218">
            <v>513483</v>
          </cell>
        </row>
        <row r="219">
          <cell r="M219">
            <v>2081753</v>
          </cell>
        </row>
        <row r="220">
          <cell r="M220">
            <v>7393329</v>
          </cell>
        </row>
        <row r="221">
          <cell r="M221">
            <v>399998</v>
          </cell>
        </row>
        <row r="222">
          <cell r="M222">
            <v>10534013</v>
          </cell>
        </row>
        <row r="223">
          <cell r="M223">
            <v>1032135</v>
          </cell>
        </row>
        <row r="224">
          <cell r="M224">
            <v>8841</v>
          </cell>
        </row>
        <row r="225">
          <cell r="M225">
            <v>11534151</v>
          </cell>
        </row>
        <row r="226">
          <cell r="M226">
            <v>50908</v>
          </cell>
        </row>
        <row r="227">
          <cell r="M227">
            <v>4927</v>
          </cell>
        </row>
        <row r="228">
          <cell r="M228">
            <v>250203</v>
          </cell>
        </row>
        <row r="229">
          <cell r="M229">
            <v>18974</v>
          </cell>
        </row>
        <row r="230">
          <cell r="M230">
            <v>52353</v>
          </cell>
        </row>
        <row r="231">
          <cell r="M231">
            <v>1817</v>
          </cell>
        </row>
        <row r="232">
          <cell r="M232">
            <v>5150</v>
          </cell>
        </row>
        <row r="233">
          <cell r="M233">
            <v>85264</v>
          </cell>
        </row>
        <row r="234">
          <cell r="M234">
            <v>6021</v>
          </cell>
        </row>
        <row r="235">
          <cell r="M235">
            <v>107542</v>
          </cell>
        </row>
        <row r="236">
          <cell r="M236">
            <v>3162</v>
          </cell>
        </row>
        <row r="237">
          <cell r="M237">
            <v>26310</v>
          </cell>
        </row>
        <row r="238">
          <cell r="M238">
            <v>26566</v>
          </cell>
        </row>
        <row r="239">
          <cell r="M239">
            <v>26284</v>
          </cell>
        </row>
        <row r="240">
          <cell r="M240">
            <v>15014</v>
          </cell>
        </row>
        <row r="241">
          <cell r="M241">
            <v>27559295</v>
          </cell>
        </row>
        <row r="242">
          <cell r="M242">
            <v>37008</v>
          </cell>
        </row>
        <row r="243">
          <cell r="M243">
            <v>1497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1509</v>
          </cell>
        </row>
        <row r="247">
          <cell r="M247">
            <v>2834336</v>
          </cell>
        </row>
        <row r="248">
          <cell r="M248">
            <v>2298300</v>
          </cell>
        </row>
        <row r="249">
          <cell r="M249">
            <v>1121542</v>
          </cell>
        </row>
        <row r="250">
          <cell r="M250">
            <v>1509</v>
          </cell>
        </row>
        <row r="251">
          <cell r="M251">
            <v>1509</v>
          </cell>
        </row>
        <row r="252">
          <cell r="M252">
            <v>1509</v>
          </cell>
        </row>
        <row r="253">
          <cell r="M253">
            <v>1509</v>
          </cell>
        </row>
        <row r="254">
          <cell r="M254">
            <v>1509</v>
          </cell>
        </row>
        <row r="255">
          <cell r="M255">
            <v>1509</v>
          </cell>
        </row>
        <row r="256">
          <cell r="M256">
            <v>1509</v>
          </cell>
        </row>
        <row r="257">
          <cell r="M257">
            <v>1509</v>
          </cell>
        </row>
        <row r="258">
          <cell r="M258">
            <v>4907023</v>
          </cell>
        </row>
        <row r="259">
          <cell r="M259">
            <v>3614817</v>
          </cell>
        </row>
        <row r="260">
          <cell r="M260">
            <v>12478980</v>
          </cell>
        </row>
        <row r="261">
          <cell r="M261">
            <v>1509</v>
          </cell>
        </row>
        <row r="262">
          <cell r="M262">
            <v>1509</v>
          </cell>
        </row>
        <row r="263">
          <cell r="M263">
            <v>10604055</v>
          </cell>
        </row>
        <row r="264">
          <cell r="M264">
            <v>3340334</v>
          </cell>
        </row>
        <row r="265">
          <cell r="M265">
            <v>1509</v>
          </cell>
        </row>
        <row r="266">
          <cell r="M266">
            <v>1509</v>
          </cell>
        </row>
        <row r="267">
          <cell r="M267">
            <v>1509</v>
          </cell>
        </row>
        <row r="268">
          <cell r="M268">
            <v>1509</v>
          </cell>
        </row>
        <row r="269">
          <cell r="M269">
            <v>1825275</v>
          </cell>
        </row>
        <row r="270">
          <cell r="M270">
            <v>1509</v>
          </cell>
        </row>
        <row r="271">
          <cell r="M271">
            <v>1509</v>
          </cell>
        </row>
        <row r="272">
          <cell r="M272">
            <v>9834306</v>
          </cell>
        </row>
        <row r="273">
          <cell r="M273">
            <v>1509</v>
          </cell>
        </row>
        <row r="274">
          <cell r="M274">
            <v>1509</v>
          </cell>
        </row>
        <row r="275">
          <cell r="M275">
            <v>1509</v>
          </cell>
        </row>
        <row r="276">
          <cell r="M276">
            <v>1509</v>
          </cell>
        </row>
        <row r="277">
          <cell r="M277">
            <v>1509</v>
          </cell>
        </row>
        <row r="278">
          <cell r="M278">
            <v>1509</v>
          </cell>
        </row>
        <row r="279">
          <cell r="M279">
            <v>1509</v>
          </cell>
        </row>
        <row r="280">
          <cell r="M280">
            <v>1509</v>
          </cell>
        </row>
        <row r="281">
          <cell r="M281">
            <v>1509</v>
          </cell>
        </row>
        <row r="282">
          <cell r="M282">
            <v>1509</v>
          </cell>
        </row>
        <row r="283">
          <cell r="M283">
            <v>1509</v>
          </cell>
        </row>
        <row r="284">
          <cell r="M284">
            <v>1509</v>
          </cell>
        </row>
        <row r="285">
          <cell r="M285">
            <v>1509</v>
          </cell>
        </row>
        <row r="286">
          <cell r="M286">
            <v>1509</v>
          </cell>
        </row>
        <row r="287">
          <cell r="M287">
            <v>1509</v>
          </cell>
        </row>
        <row r="288">
          <cell r="M288">
            <v>1509</v>
          </cell>
        </row>
        <row r="289">
          <cell r="M289">
            <v>1509</v>
          </cell>
        </row>
        <row r="290">
          <cell r="M290">
            <v>1509</v>
          </cell>
        </row>
        <row r="291">
          <cell r="M291">
            <v>1509</v>
          </cell>
        </row>
        <row r="292">
          <cell r="M292">
            <v>1509</v>
          </cell>
        </row>
        <row r="293">
          <cell r="M293">
            <v>1509</v>
          </cell>
        </row>
        <row r="294">
          <cell r="M294">
            <v>110194</v>
          </cell>
        </row>
        <row r="295">
          <cell r="M295">
            <v>3358475</v>
          </cell>
        </row>
        <row r="296">
          <cell r="M296">
            <v>2521310</v>
          </cell>
        </row>
        <row r="297">
          <cell r="M297">
            <v>918076</v>
          </cell>
        </row>
        <row r="298">
          <cell r="M298">
            <v>7936</v>
          </cell>
        </row>
        <row r="299">
          <cell r="M299">
            <v>280052</v>
          </cell>
        </row>
        <row r="300">
          <cell r="M300">
            <v>119891</v>
          </cell>
        </row>
        <row r="301">
          <cell r="M301">
            <v>41088</v>
          </cell>
        </row>
        <row r="302">
          <cell r="M302">
            <v>2361820</v>
          </cell>
        </row>
        <row r="303">
          <cell r="M303">
            <v>3755</v>
          </cell>
        </row>
        <row r="304">
          <cell r="M304">
            <v>5522</v>
          </cell>
        </row>
        <row r="305">
          <cell r="M305">
            <v>98147</v>
          </cell>
        </row>
        <row r="306">
          <cell r="M306">
            <v>4700025</v>
          </cell>
        </row>
        <row r="307">
          <cell r="M307">
            <v>3541652</v>
          </cell>
        </row>
        <row r="308">
          <cell r="M308">
            <v>11921990</v>
          </cell>
        </row>
        <row r="309">
          <cell r="M309">
            <v>1127363</v>
          </cell>
        </row>
        <row r="310">
          <cell r="M310">
            <v>226469</v>
          </cell>
        </row>
        <row r="311">
          <cell r="M311">
            <v>7556199</v>
          </cell>
        </row>
        <row r="312">
          <cell r="M312">
            <v>2931504</v>
          </cell>
        </row>
        <row r="313">
          <cell r="M313">
            <v>77308</v>
          </cell>
        </row>
        <row r="314">
          <cell r="M314">
            <v>2366</v>
          </cell>
        </row>
        <row r="315">
          <cell r="M315">
            <v>31987</v>
          </cell>
        </row>
        <row r="316">
          <cell r="M316">
            <v>529190</v>
          </cell>
        </row>
        <row r="317">
          <cell r="M317">
            <v>2895116</v>
          </cell>
        </row>
        <row r="318">
          <cell r="M318">
            <v>7389919</v>
          </cell>
        </row>
        <row r="319">
          <cell r="M319">
            <v>7743182</v>
          </cell>
        </row>
        <row r="320">
          <cell r="M320">
            <v>10440092</v>
          </cell>
        </row>
        <row r="321">
          <cell r="M321">
            <v>1101717</v>
          </cell>
        </row>
        <row r="322">
          <cell r="M322">
            <v>9514</v>
          </cell>
        </row>
        <row r="323">
          <cell r="M323">
            <v>12844916</v>
          </cell>
        </row>
        <row r="324">
          <cell r="M324">
            <v>12844916</v>
          </cell>
        </row>
        <row r="325">
          <cell r="M325">
            <v>1509</v>
          </cell>
        </row>
        <row r="326">
          <cell r="M326">
            <v>284610</v>
          </cell>
        </row>
        <row r="327">
          <cell r="M327">
            <v>21984</v>
          </cell>
        </row>
        <row r="328">
          <cell r="M328">
            <v>55194</v>
          </cell>
        </row>
        <row r="329">
          <cell r="M329">
            <v>4131</v>
          </cell>
        </row>
        <row r="330">
          <cell r="M330">
            <v>110022</v>
          </cell>
        </row>
        <row r="331">
          <cell r="M331">
            <v>110022</v>
          </cell>
        </row>
        <row r="332">
          <cell r="M332">
            <v>7363</v>
          </cell>
        </row>
        <row r="333">
          <cell r="M333">
            <v>128464</v>
          </cell>
        </row>
        <row r="334">
          <cell r="M334">
            <v>4542</v>
          </cell>
        </row>
        <row r="335">
          <cell r="M335">
            <v>20555</v>
          </cell>
        </row>
        <row r="336">
          <cell r="M336">
            <v>27017</v>
          </cell>
        </row>
        <row r="337">
          <cell r="M337">
            <v>27115</v>
          </cell>
        </row>
        <row r="338">
          <cell r="M338">
            <v>15014</v>
          </cell>
        </row>
        <row r="339">
          <cell r="M339">
            <v>1509</v>
          </cell>
        </row>
        <row r="340">
          <cell r="M340">
            <v>1509</v>
          </cell>
        </row>
        <row r="341">
          <cell r="M341">
            <v>1497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M352">
            <v>0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0</v>
          </cell>
        </row>
        <row r="359">
          <cell r="M359">
            <v>0</v>
          </cell>
        </row>
        <row r="360">
          <cell r="M360">
            <v>0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 refreshError="1"/>
      <sheetData sheetId="77" refreshError="1"/>
      <sheetData sheetId="7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лк банки"/>
      <sheetName val="пах.б"/>
      <sheetName val="Лист2"/>
      <sheetName val="налог"/>
      <sheetName val="налог 1 А тр"/>
      <sheetName val="транш пахт"/>
      <sheetName val="Лист5"/>
      <sheetName val="МКБ банк 27,10 кредит"/>
      <sheetName val="80% 22,10"/>
      <sheetName val="муза ноалг"/>
      <sheetName val="Лист4"/>
      <sheetName val="инф 01,11,2007"/>
      <sheetName val="микрок"/>
      <sheetName val="Лист6"/>
      <sheetName val="Лист7"/>
      <sheetName val="3 тарнш"/>
      <sheetName val="4 транш"/>
      <sheetName val="4 тр"/>
      <sheetName val="Лист8"/>
      <sheetName val="Лист9"/>
      <sheetName val="Лист10"/>
      <sheetName val="Лист11"/>
      <sheetName val="олтин фер"/>
      <sheetName val="Лист12"/>
      <sheetName val="Лист13"/>
      <sheetName val="90%"/>
      <sheetName val="Лист14"/>
      <sheetName val="налог 1Б"/>
      <sheetName val="налог янги"/>
      <sheetName val="МКБ кредит"/>
      <sheetName val="трес23,11,07"/>
      <sheetName val="2 тр микро"/>
      <sheetName val="Лист15"/>
      <sheetName val="Лист16"/>
      <sheetName val="Лист17"/>
      <sheetName val="Лист18"/>
      <sheetName val="Лист19"/>
      <sheetName val="Лист20"/>
      <sheetName val="5транш2"/>
      <sheetName val="Лист21"/>
      <sheetName val="Лист22"/>
      <sheetName val="Лист23"/>
      <sheetName val="инф1"/>
      <sheetName val="инф"/>
      <sheetName val="Лист24"/>
      <sheetName val="эт.ёпк"/>
      <sheetName val="Лист3"/>
      <sheetName val="хоким"/>
      <sheetName val="Лист25"/>
      <sheetName val="7 тр %"/>
      <sheetName val="Лист26"/>
      <sheetName val="Лист27"/>
      <sheetName val="Лист28"/>
      <sheetName val="Лист29"/>
      <sheetName val="Лист30"/>
      <sheetName val="Лист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ка"/>
      <sheetName val="реестр декабрь"/>
      <sheetName val="БД"/>
      <sheetName val="реестр_декабрь"/>
      <sheetName val="реестр_декабрь1"/>
      <sheetName val="Ер Ресурс"/>
      <sheetName val="Prog. rost tarifov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физ.тон"/>
      <sheetName val="реестр декабрь"/>
      <sheetName val="Алохида"/>
      <sheetName val="оборот"/>
      <sheetName val="Фориш 2003"/>
      <sheetName val="Мин.угит"/>
      <sheetName val="Ер Ресурс"/>
      <sheetName val="Куритиш_нормаси"/>
      <sheetName val="физ_тон"/>
      <sheetName val="Фориш_2003"/>
      <sheetName val="Лист1"/>
      <sheetName val="Куритиш_нормаси1"/>
      <sheetName val="физ_тон1"/>
      <sheetName val="реестр_декабрь"/>
      <sheetName val="Фориш_20031"/>
      <sheetName val="Мин_угит"/>
      <sheetName val="Ер_Ресурс"/>
      <sheetName val="Куритиш_нормаси2"/>
      <sheetName val="физ_тон2"/>
      <sheetName val="Фориш_20032"/>
      <sheetName val="Мин_угит1"/>
      <sheetName val="Ер_Ресурс1"/>
      <sheetName val="реестр_декабрь1"/>
      <sheetName val="Лист6"/>
      <sheetName val="пр"/>
      <sheetName val="Куритиш_нормаси3"/>
      <sheetName val="физ_тон3"/>
      <sheetName val="Фориш_20033"/>
      <sheetName val="Ер_Ресурс2"/>
      <sheetName val="Мин_угит2"/>
      <sheetName val="реестр_декабрь2"/>
      <sheetName val="б 6-и"/>
      <sheetName val="results"/>
      <sheetName val="БД"/>
      <sheetName val="#ССЫЛКА"/>
      <sheetName val="Форма №2-2003"/>
      <sheetName val="инф"/>
      <sheetName val="выполнение"/>
      <sheetName val="адресная часть"/>
      <sheetName val="URGDSPL"/>
      <sheetName val="DNET"/>
      <sheetName val="Prog. rost tarifov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G2">
            <v>0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G3">
            <v>0</v>
          </cell>
          <cell r="H3">
            <v>0</v>
          </cell>
          <cell r="I3">
            <v>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G4">
            <v>0</v>
          </cell>
          <cell r="H4">
            <v>0</v>
          </cell>
          <cell r="I4">
            <v>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G5">
            <v>0</v>
          </cell>
          <cell r="H5">
            <v>0</v>
          </cell>
          <cell r="I5">
            <v>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G6">
            <v>0</v>
          </cell>
          <cell r="H6">
            <v>0</v>
          </cell>
          <cell r="I6">
            <v>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G7">
            <v>0</v>
          </cell>
          <cell r="H7">
            <v>0</v>
          </cell>
          <cell r="I7">
            <v>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G8">
            <v>0</v>
          </cell>
          <cell r="H8">
            <v>0</v>
          </cell>
          <cell r="I8">
            <v>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G9">
            <v>0</v>
          </cell>
          <cell r="H9">
            <v>0</v>
          </cell>
          <cell r="I9">
            <v>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G10">
            <v>0</v>
          </cell>
          <cell r="H10">
            <v>0</v>
          </cell>
          <cell r="I10">
            <v>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G11">
            <v>0</v>
          </cell>
          <cell r="H11">
            <v>0</v>
          </cell>
          <cell r="I11">
            <v>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G12">
            <v>0</v>
          </cell>
          <cell r="H12">
            <v>0</v>
          </cell>
          <cell r="I12">
            <v>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G13">
            <v>0</v>
          </cell>
          <cell r="H13">
            <v>0</v>
          </cell>
          <cell r="I13">
            <v>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G14">
            <v>0</v>
          </cell>
          <cell r="H14">
            <v>0</v>
          </cell>
          <cell r="I14">
            <v>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G15">
            <v>0</v>
          </cell>
          <cell r="H15">
            <v>0</v>
          </cell>
          <cell r="I15">
            <v>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G16">
            <v>0</v>
          </cell>
          <cell r="H16">
            <v>0</v>
          </cell>
          <cell r="I16">
            <v>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G17">
            <v>0</v>
          </cell>
          <cell r="H17">
            <v>0</v>
          </cell>
          <cell r="I17">
            <v>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G18">
            <v>0</v>
          </cell>
          <cell r="H18">
            <v>0</v>
          </cell>
          <cell r="I18">
            <v>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G19">
            <v>0</v>
          </cell>
          <cell r="H19">
            <v>0</v>
          </cell>
          <cell r="I19">
            <v>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G20">
            <v>0</v>
          </cell>
          <cell r="H20">
            <v>0</v>
          </cell>
          <cell r="I20">
            <v>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G21">
            <v>0</v>
          </cell>
          <cell r="H21">
            <v>0</v>
          </cell>
          <cell r="I21">
            <v>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G22">
            <v>0</v>
          </cell>
          <cell r="H22">
            <v>0</v>
          </cell>
          <cell r="I22">
            <v>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G23">
            <v>0</v>
          </cell>
          <cell r="H23">
            <v>0</v>
          </cell>
          <cell r="I23">
            <v>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G24">
            <v>0</v>
          </cell>
          <cell r="H24">
            <v>0</v>
          </cell>
          <cell r="I24">
            <v>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G25">
            <v>0</v>
          </cell>
          <cell r="H25">
            <v>0</v>
          </cell>
          <cell r="I25">
            <v>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G26">
            <v>0</v>
          </cell>
          <cell r="H26">
            <v>0</v>
          </cell>
          <cell r="I26">
            <v>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G27">
            <v>0</v>
          </cell>
          <cell r="H27">
            <v>0</v>
          </cell>
          <cell r="I27">
            <v>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G28">
            <v>0</v>
          </cell>
          <cell r="H28">
            <v>0</v>
          </cell>
          <cell r="I28">
            <v>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G29">
            <v>0</v>
          </cell>
          <cell r="H29">
            <v>0</v>
          </cell>
          <cell r="I29">
            <v>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G30">
            <v>0</v>
          </cell>
          <cell r="H30">
            <v>0</v>
          </cell>
          <cell r="I30">
            <v>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G31">
            <v>0</v>
          </cell>
          <cell r="H31">
            <v>0</v>
          </cell>
          <cell r="I31">
            <v>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G32">
            <v>0</v>
          </cell>
          <cell r="H32">
            <v>0</v>
          </cell>
          <cell r="I32">
            <v>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G33">
            <v>0</v>
          </cell>
          <cell r="H33">
            <v>0</v>
          </cell>
          <cell r="I33">
            <v>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G34">
            <v>0</v>
          </cell>
          <cell r="H34">
            <v>0</v>
          </cell>
          <cell r="I34">
            <v>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G35">
            <v>0</v>
          </cell>
          <cell r="H35">
            <v>0</v>
          </cell>
          <cell r="I35">
            <v>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G36">
            <v>0</v>
          </cell>
          <cell r="H36">
            <v>0</v>
          </cell>
          <cell r="I36">
            <v>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G37">
            <v>0</v>
          </cell>
          <cell r="H37">
            <v>0</v>
          </cell>
          <cell r="I37">
            <v>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G38">
            <v>0</v>
          </cell>
          <cell r="H38">
            <v>0</v>
          </cell>
          <cell r="I38">
            <v>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G39">
            <v>0</v>
          </cell>
          <cell r="H39">
            <v>0</v>
          </cell>
          <cell r="I39">
            <v>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G40">
            <v>0</v>
          </cell>
          <cell r="H40">
            <v>0</v>
          </cell>
          <cell r="I40">
            <v>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G41">
            <v>0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G42">
            <v>0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G43">
            <v>0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G44">
            <v>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G45">
            <v>0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G46">
            <v>0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G47">
            <v>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G48">
            <v>0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G49">
            <v>0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G50">
            <v>0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G51">
            <v>0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G52">
            <v>0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G53">
            <v>0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G54">
            <v>0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G55">
            <v>0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G56">
            <v>0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G57">
            <v>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G58">
            <v>0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G59">
            <v>0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G60">
            <v>0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G61">
            <v>0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G62">
            <v>0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G63">
            <v>0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G64">
            <v>0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G65">
            <v>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G66">
            <v>0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G67">
            <v>0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G68">
            <v>0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G69">
            <v>0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G70">
            <v>0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G71">
            <v>0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G72">
            <v>0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G73">
            <v>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G74">
            <v>0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G75">
            <v>0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G76">
            <v>0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G77">
            <v>0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G78">
            <v>0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G79">
            <v>0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G80">
            <v>0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G81">
            <v>0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G82">
            <v>0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G83">
            <v>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G84">
            <v>0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G85">
            <v>0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G86">
            <v>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G87">
            <v>0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G88">
            <v>0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G89">
            <v>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G90">
            <v>0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G91">
            <v>0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G92">
            <v>0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G93">
            <v>0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G94">
            <v>0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G95">
            <v>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G96">
            <v>0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G97">
            <v>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G98">
            <v>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G99">
            <v>0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G100">
            <v>0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G101">
            <v>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G102">
            <v>0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G103">
            <v>0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G104">
            <v>0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G105">
            <v>0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G106">
            <v>0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G107">
            <v>0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G108">
            <v>0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G109">
            <v>0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G110">
            <v>0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G111">
            <v>0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G112">
            <v>0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G113">
            <v>0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G114">
            <v>0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G115">
            <v>0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G116">
            <v>0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G117">
            <v>0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G118">
            <v>0</v>
          </cell>
          <cell r="H118">
            <v>0</v>
          </cell>
          <cell r="I118">
            <v>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G119">
            <v>0</v>
          </cell>
          <cell r="H119">
            <v>0</v>
          </cell>
          <cell r="I119">
            <v>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G120">
            <v>0</v>
          </cell>
          <cell r="H120">
            <v>0</v>
          </cell>
          <cell r="I120">
            <v>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G121">
            <v>0</v>
          </cell>
          <cell r="H121">
            <v>0</v>
          </cell>
          <cell r="I121">
            <v>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G122">
            <v>0</v>
          </cell>
          <cell r="H122">
            <v>0</v>
          </cell>
          <cell r="I122">
            <v>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G123">
            <v>0</v>
          </cell>
          <cell r="H123">
            <v>0</v>
          </cell>
          <cell r="I123">
            <v>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G124">
            <v>0</v>
          </cell>
          <cell r="H124">
            <v>0</v>
          </cell>
          <cell r="I124">
            <v>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G125">
            <v>0</v>
          </cell>
          <cell r="H125">
            <v>0</v>
          </cell>
          <cell r="I125">
            <v>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G126">
            <v>0</v>
          </cell>
          <cell r="H126">
            <v>0</v>
          </cell>
          <cell r="I126">
            <v>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G127">
            <v>0</v>
          </cell>
          <cell r="H127">
            <v>0</v>
          </cell>
          <cell r="I127">
            <v>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G128">
            <v>0</v>
          </cell>
          <cell r="H128">
            <v>0</v>
          </cell>
          <cell r="I128">
            <v>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G129">
            <v>0</v>
          </cell>
          <cell r="H129">
            <v>0</v>
          </cell>
          <cell r="I129">
            <v>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G130">
            <v>0</v>
          </cell>
          <cell r="H130">
            <v>0</v>
          </cell>
          <cell r="I130">
            <v>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G131">
            <v>0</v>
          </cell>
          <cell r="H131">
            <v>0</v>
          </cell>
          <cell r="I131">
            <v>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G132">
            <v>0</v>
          </cell>
          <cell r="H132">
            <v>0</v>
          </cell>
          <cell r="I132">
            <v>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G133">
            <v>0</v>
          </cell>
          <cell r="H133">
            <v>0</v>
          </cell>
          <cell r="I133">
            <v>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G134">
            <v>0</v>
          </cell>
          <cell r="H134">
            <v>0</v>
          </cell>
          <cell r="I134">
            <v>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G135">
            <v>0</v>
          </cell>
          <cell r="H135">
            <v>0</v>
          </cell>
          <cell r="I135">
            <v>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G136">
            <v>0</v>
          </cell>
          <cell r="H136">
            <v>0</v>
          </cell>
          <cell r="I136">
            <v>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G137">
            <v>0</v>
          </cell>
          <cell r="H137">
            <v>0</v>
          </cell>
          <cell r="I137">
            <v>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G138">
            <v>0</v>
          </cell>
          <cell r="H138">
            <v>0</v>
          </cell>
          <cell r="I138">
            <v>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G139">
            <v>0</v>
          </cell>
          <cell r="H139">
            <v>0</v>
          </cell>
          <cell r="I139">
            <v>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G140">
            <v>0</v>
          </cell>
          <cell r="H140">
            <v>0</v>
          </cell>
          <cell r="I140">
            <v>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G141">
            <v>0</v>
          </cell>
          <cell r="H141">
            <v>0</v>
          </cell>
          <cell r="I141">
            <v>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G142">
            <v>0</v>
          </cell>
          <cell r="H142">
            <v>0</v>
          </cell>
          <cell r="I142">
            <v>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G143">
            <v>0</v>
          </cell>
          <cell r="H143">
            <v>0</v>
          </cell>
          <cell r="I143">
            <v>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G144">
            <v>0</v>
          </cell>
          <cell r="H144">
            <v>0</v>
          </cell>
          <cell r="I144">
            <v>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G145">
            <v>0</v>
          </cell>
          <cell r="H145">
            <v>0</v>
          </cell>
          <cell r="I145">
            <v>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G146">
            <v>0</v>
          </cell>
          <cell r="H146">
            <v>0</v>
          </cell>
          <cell r="I146">
            <v>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G147">
            <v>0</v>
          </cell>
          <cell r="H147">
            <v>0</v>
          </cell>
          <cell r="I147">
            <v>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G148">
            <v>0</v>
          </cell>
          <cell r="H148">
            <v>0</v>
          </cell>
          <cell r="I148">
            <v>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G149">
            <v>0</v>
          </cell>
          <cell r="H149">
            <v>0</v>
          </cell>
          <cell r="I149">
            <v>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G150">
            <v>0</v>
          </cell>
          <cell r="H150">
            <v>0</v>
          </cell>
          <cell r="I150">
            <v>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G151">
            <v>0</v>
          </cell>
          <cell r="H151">
            <v>0</v>
          </cell>
          <cell r="I151">
            <v>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G152">
            <v>0</v>
          </cell>
          <cell r="H152">
            <v>0</v>
          </cell>
          <cell r="I152">
            <v>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G153">
            <v>0</v>
          </cell>
          <cell r="H153">
            <v>0</v>
          </cell>
          <cell r="I153">
            <v>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G154">
            <v>0</v>
          </cell>
          <cell r="H154">
            <v>0</v>
          </cell>
          <cell r="I154">
            <v>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G155">
            <v>0</v>
          </cell>
          <cell r="H155">
            <v>0</v>
          </cell>
          <cell r="I155">
            <v>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G156">
            <v>0</v>
          </cell>
          <cell r="H156">
            <v>0</v>
          </cell>
          <cell r="I156">
            <v>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G157">
            <v>0</v>
          </cell>
          <cell r="H157">
            <v>0</v>
          </cell>
          <cell r="I157">
            <v>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G158">
            <v>0</v>
          </cell>
          <cell r="H158">
            <v>0</v>
          </cell>
          <cell r="I158">
            <v>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G159">
            <v>0</v>
          </cell>
          <cell r="H159">
            <v>0</v>
          </cell>
          <cell r="I159">
            <v>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G160">
            <v>0</v>
          </cell>
          <cell r="H160">
            <v>0</v>
          </cell>
          <cell r="I160">
            <v>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G161">
            <v>0</v>
          </cell>
          <cell r="H161">
            <v>0</v>
          </cell>
          <cell r="I161">
            <v>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G162">
            <v>0</v>
          </cell>
          <cell r="H162">
            <v>0</v>
          </cell>
          <cell r="I162">
            <v>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G163">
            <v>0</v>
          </cell>
          <cell r="H163">
            <v>0</v>
          </cell>
          <cell r="I163">
            <v>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G164">
            <v>0</v>
          </cell>
          <cell r="H164">
            <v>0</v>
          </cell>
          <cell r="I164">
            <v>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G165">
            <v>0</v>
          </cell>
          <cell r="H165">
            <v>0</v>
          </cell>
          <cell r="I165">
            <v>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G166">
            <v>0</v>
          </cell>
          <cell r="H166">
            <v>0</v>
          </cell>
          <cell r="I166">
            <v>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G167">
            <v>0</v>
          </cell>
          <cell r="H167">
            <v>0</v>
          </cell>
          <cell r="I167">
            <v>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G168">
            <v>0</v>
          </cell>
          <cell r="H168">
            <v>0</v>
          </cell>
          <cell r="I168">
            <v>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G169">
            <v>0</v>
          </cell>
          <cell r="H169">
            <v>0</v>
          </cell>
          <cell r="I169">
            <v>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G170">
            <v>0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G171">
            <v>0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G172">
            <v>0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G173">
            <v>0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G174">
            <v>0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G175">
            <v>0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G176">
            <v>0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G177">
            <v>0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G178">
            <v>0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G179">
            <v>0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G180">
            <v>0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G181">
            <v>0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G182">
            <v>0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G183">
            <v>0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G184">
            <v>0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G185">
            <v>0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G186">
            <v>0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G187">
            <v>0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G188">
            <v>0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G189">
            <v>0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G190">
            <v>0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G191">
            <v>0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G192">
            <v>0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G193">
            <v>0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G194">
            <v>0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G195">
            <v>0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G196">
            <v>0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G197">
            <v>0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G198">
            <v>0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G199">
            <v>0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G200">
            <v>0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G201">
            <v>0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G202">
            <v>0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G203">
            <v>0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G204">
            <v>0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G205">
            <v>0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G206">
            <v>0</v>
          </cell>
          <cell r="H206">
            <v>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G207">
            <v>0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G208">
            <v>0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G209">
            <v>0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G210">
            <v>0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G211">
            <v>0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G212">
            <v>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G213">
            <v>0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G214">
            <v>0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G215">
            <v>0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G216">
            <v>0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G217">
            <v>0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G218">
            <v>0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G219">
            <v>0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G220">
            <v>0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G221">
            <v>0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G222">
            <v>0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G223">
            <v>0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G224">
            <v>0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G225">
            <v>0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G226">
            <v>0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G227">
            <v>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G228">
            <v>0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G229">
            <v>0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G230">
            <v>0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G231">
            <v>0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G232">
            <v>0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G233">
            <v>0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G234">
            <v>0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G235">
            <v>0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G236">
            <v>0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G237">
            <v>0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G238">
            <v>0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G239">
            <v>0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G240">
            <v>0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G241">
            <v>0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G242">
            <v>0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G243">
            <v>0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G244">
            <v>0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G245">
            <v>0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G246">
            <v>0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G247">
            <v>0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G248">
            <v>0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G249">
            <v>0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G250">
            <v>0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G251">
            <v>0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G252">
            <v>0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G253">
            <v>0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G254">
            <v>0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G255">
            <v>0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G256">
            <v>0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G257">
            <v>0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G258">
            <v>0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G259">
            <v>0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G260">
            <v>0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G261">
            <v>0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G262">
            <v>0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G263">
            <v>0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G264">
            <v>0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G265">
            <v>0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G266">
            <v>0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G267">
            <v>0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G268">
            <v>0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G269">
            <v>0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G270">
            <v>0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G271">
            <v>0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G272">
            <v>0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G273">
            <v>0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G274">
            <v>0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G275">
            <v>0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G276">
            <v>0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G277">
            <v>0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G278">
            <v>0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G279">
            <v>0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G280">
            <v>0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G281">
            <v>0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G282">
            <v>0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G283">
            <v>0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G284">
            <v>0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G285">
            <v>0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G286">
            <v>0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G287">
            <v>0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G288">
            <v>0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G289">
            <v>0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G290">
            <v>0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G291">
            <v>0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G292">
            <v>0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G293">
            <v>0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G294">
            <v>0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G295">
            <v>0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G296">
            <v>0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G297">
            <v>0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G298">
            <v>0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G299">
            <v>0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G300">
            <v>0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G301">
            <v>0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G302">
            <v>0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G303">
            <v>0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G304">
            <v>0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G305">
            <v>0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G306">
            <v>0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G307">
            <v>0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G308">
            <v>0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G309">
            <v>0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G310">
            <v>0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G311">
            <v>0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G312">
            <v>0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G313">
            <v>0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G314">
            <v>0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G315">
            <v>0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G316">
            <v>0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G317">
            <v>0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G318">
            <v>0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G319">
            <v>0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G320">
            <v>0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G321">
            <v>0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G322">
            <v>0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G323">
            <v>0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G324">
            <v>0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G325">
            <v>0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G326">
            <v>0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G327">
            <v>0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G328">
            <v>0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G329">
            <v>0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G330">
            <v>0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G331">
            <v>0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G332">
            <v>0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G333">
            <v>0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G334">
            <v>0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G335">
            <v>0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G336">
            <v>0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G337">
            <v>0</v>
          </cell>
          <cell r="H337">
            <v>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G338">
            <v>0</v>
          </cell>
          <cell r="H338">
            <v>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G339">
            <v>0</v>
          </cell>
          <cell r="H339">
            <v>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G340">
            <v>0</v>
          </cell>
          <cell r="H340">
            <v>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G341">
            <v>0</v>
          </cell>
          <cell r="H341">
            <v>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G342">
            <v>0</v>
          </cell>
          <cell r="H342">
            <v>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G343">
            <v>0</v>
          </cell>
          <cell r="H343">
            <v>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G344">
            <v>0</v>
          </cell>
          <cell r="H344">
            <v>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G345">
            <v>0</v>
          </cell>
          <cell r="H345">
            <v>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G346">
            <v>0</v>
          </cell>
          <cell r="H346">
            <v>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G347">
            <v>0</v>
          </cell>
          <cell r="H347">
            <v>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G348">
            <v>0</v>
          </cell>
          <cell r="H348">
            <v>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G349">
            <v>0</v>
          </cell>
          <cell r="H349">
            <v>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G350">
            <v>0</v>
          </cell>
          <cell r="H350">
            <v>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G351">
            <v>0</v>
          </cell>
          <cell r="H351">
            <v>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G352">
            <v>0</v>
          </cell>
          <cell r="H352">
            <v>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G353">
            <v>0</v>
          </cell>
          <cell r="H353">
            <v>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G354">
            <v>0</v>
          </cell>
          <cell r="H354">
            <v>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G355">
            <v>0</v>
          </cell>
          <cell r="H355">
            <v>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G356">
            <v>0</v>
          </cell>
          <cell r="H356">
            <v>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G357">
            <v>0</v>
          </cell>
          <cell r="H357">
            <v>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G358">
            <v>0</v>
          </cell>
          <cell r="H358">
            <v>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G359">
            <v>0</v>
          </cell>
          <cell r="H359">
            <v>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G360">
            <v>0</v>
          </cell>
          <cell r="H360">
            <v>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G361">
            <v>0</v>
          </cell>
          <cell r="H361">
            <v>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G362">
            <v>0</v>
          </cell>
          <cell r="H362">
            <v>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G363">
            <v>0</v>
          </cell>
          <cell r="H363">
            <v>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G364">
            <v>0</v>
          </cell>
          <cell r="H364">
            <v>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G365">
            <v>0</v>
          </cell>
          <cell r="H365">
            <v>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G366">
            <v>0</v>
          </cell>
          <cell r="H366">
            <v>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G367">
            <v>0</v>
          </cell>
          <cell r="H367">
            <v>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G368">
            <v>0</v>
          </cell>
          <cell r="H368">
            <v>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G369">
            <v>0</v>
          </cell>
          <cell r="H369">
            <v>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G370">
            <v>0</v>
          </cell>
          <cell r="H370">
            <v>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G371">
            <v>0</v>
          </cell>
          <cell r="H371">
            <v>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G372">
            <v>0</v>
          </cell>
          <cell r="H372">
            <v>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G373">
            <v>0</v>
          </cell>
          <cell r="H373">
            <v>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G374">
            <v>0</v>
          </cell>
          <cell r="H374">
            <v>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G375">
            <v>0</v>
          </cell>
          <cell r="H375">
            <v>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G376">
            <v>0</v>
          </cell>
          <cell r="H376">
            <v>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G377">
            <v>0</v>
          </cell>
          <cell r="H377">
            <v>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G378">
            <v>0</v>
          </cell>
          <cell r="H378">
            <v>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G379">
            <v>0</v>
          </cell>
          <cell r="H379">
            <v>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G380">
            <v>0</v>
          </cell>
          <cell r="H380">
            <v>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G381">
            <v>0</v>
          </cell>
          <cell r="H381">
            <v>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G382">
            <v>0</v>
          </cell>
          <cell r="H382">
            <v>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G383">
            <v>0</v>
          </cell>
          <cell r="H383">
            <v>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G384">
            <v>0</v>
          </cell>
          <cell r="H384">
            <v>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G385">
            <v>0</v>
          </cell>
          <cell r="H385">
            <v>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G386">
            <v>0</v>
          </cell>
          <cell r="H386">
            <v>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G387">
            <v>0</v>
          </cell>
          <cell r="H387">
            <v>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G388">
            <v>0</v>
          </cell>
          <cell r="H388">
            <v>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G389">
            <v>0</v>
          </cell>
          <cell r="H389">
            <v>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G390">
            <v>0</v>
          </cell>
          <cell r="H390">
            <v>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G391">
            <v>0</v>
          </cell>
          <cell r="H391">
            <v>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G392">
            <v>0</v>
          </cell>
          <cell r="H392">
            <v>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G393">
            <v>0</v>
          </cell>
          <cell r="H393">
            <v>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G394">
            <v>0</v>
          </cell>
          <cell r="H394">
            <v>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G395">
            <v>0</v>
          </cell>
          <cell r="H395">
            <v>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G396">
            <v>0</v>
          </cell>
          <cell r="H396">
            <v>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G397">
            <v>0</v>
          </cell>
          <cell r="H397">
            <v>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G398">
            <v>0</v>
          </cell>
          <cell r="H398">
            <v>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G399">
            <v>0</v>
          </cell>
          <cell r="H399">
            <v>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G400">
            <v>0</v>
          </cell>
          <cell r="H400">
            <v>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G401">
            <v>0</v>
          </cell>
          <cell r="H401">
            <v>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G402">
            <v>0</v>
          </cell>
          <cell r="H402">
            <v>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G403">
            <v>0</v>
          </cell>
          <cell r="H403">
            <v>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G404">
            <v>0</v>
          </cell>
          <cell r="H404">
            <v>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G405">
            <v>0</v>
          </cell>
          <cell r="H405">
            <v>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G406">
            <v>0</v>
          </cell>
          <cell r="H406">
            <v>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G407">
            <v>0</v>
          </cell>
          <cell r="H407">
            <v>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G408">
            <v>0</v>
          </cell>
          <cell r="H408">
            <v>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G409">
            <v>0</v>
          </cell>
          <cell r="H409">
            <v>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G410">
            <v>0</v>
          </cell>
          <cell r="H410">
            <v>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G411">
            <v>0</v>
          </cell>
          <cell r="H411">
            <v>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G412">
            <v>0</v>
          </cell>
          <cell r="H412">
            <v>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G413">
            <v>0</v>
          </cell>
          <cell r="H413">
            <v>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G414">
            <v>0</v>
          </cell>
          <cell r="H414">
            <v>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G415">
            <v>0</v>
          </cell>
          <cell r="H415">
            <v>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G416">
            <v>0</v>
          </cell>
          <cell r="H416">
            <v>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G417">
            <v>0</v>
          </cell>
          <cell r="H417">
            <v>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G418">
            <v>0</v>
          </cell>
          <cell r="H418">
            <v>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G419">
            <v>0</v>
          </cell>
          <cell r="H419">
            <v>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G420">
            <v>0</v>
          </cell>
          <cell r="H420">
            <v>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G421">
            <v>0</v>
          </cell>
          <cell r="H421">
            <v>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G422">
            <v>0</v>
          </cell>
          <cell r="H422">
            <v>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G423">
            <v>0</v>
          </cell>
          <cell r="H423">
            <v>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G424">
            <v>0</v>
          </cell>
          <cell r="H424">
            <v>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G425">
            <v>0</v>
          </cell>
          <cell r="H425">
            <v>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G426">
            <v>0</v>
          </cell>
          <cell r="H426">
            <v>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G427">
            <v>0</v>
          </cell>
          <cell r="H427">
            <v>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G428">
            <v>0</v>
          </cell>
          <cell r="H428">
            <v>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G429">
            <v>0</v>
          </cell>
          <cell r="H429">
            <v>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G430">
            <v>0</v>
          </cell>
          <cell r="H430">
            <v>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G431">
            <v>0</v>
          </cell>
          <cell r="H431">
            <v>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G432">
            <v>0</v>
          </cell>
          <cell r="H432">
            <v>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G433">
            <v>0</v>
          </cell>
          <cell r="H433">
            <v>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G434">
            <v>0</v>
          </cell>
          <cell r="H434">
            <v>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G435">
            <v>0</v>
          </cell>
          <cell r="H435">
            <v>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G436">
            <v>0</v>
          </cell>
          <cell r="H436">
            <v>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G437">
            <v>0</v>
          </cell>
          <cell r="H437">
            <v>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G438">
            <v>0</v>
          </cell>
          <cell r="H438">
            <v>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G439">
            <v>0</v>
          </cell>
          <cell r="H439">
            <v>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G440">
            <v>0</v>
          </cell>
          <cell r="H440">
            <v>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G441">
            <v>0</v>
          </cell>
          <cell r="H441">
            <v>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G442">
            <v>0</v>
          </cell>
          <cell r="H442">
            <v>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G443">
            <v>0</v>
          </cell>
          <cell r="H443">
            <v>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G444">
            <v>0</v>
          </cell>
          <cell r="H444">
            <v>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G445">
            <v>0</v>
          </cell>
          <cell r="H445">
            <v>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G446">
            <v>0</v>
          </cell>
          <cell r="H446">
            <v>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G447">
            <v>0</v>
          </cell>
          <cell r="H447">
            <v>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G448">
            <v>0</v>
          </cell>
          <cell r="H448">
            <v>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G449">
            <v>0</v>
          </cell>
          <cell r="H449">
            <v>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G450">
            <v>0</v>
          </cell>
          <cell r="H450">
            <v>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G451">
            <v>0</v>
          </cell>
          <cell r="H451">
            <v>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G452">
            <v>0</v>
          </cell>
          <cell r="H452">
            <v>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G453">
            <v>0</v>
          </cell>
          <cell r="H453">
            <v>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G454">
            <v>0</v>
          </cell>
          <cell r="H454">
            <v>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G455">
            <v>0</v>
          </cell>
          <cell r="H455">
            <v>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G456">
            <v>0</v>
          </cell>
          <cell r="H456">
            <v>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G457">
            <v>0</v>
          </cell>
          <cell r="H457">
            <v>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G458">
            <v>0</v>
          </cell>
          <cell r="H458">
            <v>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G459">
            <v>0</v>
          </cell>
          <cell r="H459">
            <v>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G460">
            <v>0</v>
          </cell>
          <cell r="H460">
            <v>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G461">
            <v>0</v>
          </cell>
          <cell r="H461">
            <v>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G462">
            <v>0</v>
          </cell>
          <cell r="H462">
            <v>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G463">
            <v>0</v>
          </cell>
          <cell r="H463">
            <v>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G464">
            <v>0</v>
          </cell>
          <cell r="H464">
            <v>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G465">
            <v>0</v>
          </cell>
          <cell r="H465">
            <v>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G466">
            <v>0</v>
          </cell>
          <cell r="H466">
            <v>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G467">
            <v>0</v>
          </cell>
          <cell r="H467">
            <v>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G468">
            <v>0</v>
          </cell>
          <cell r="H468">
            <v>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G469">
            <v>0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G470">
            <v>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G471">
            <v>0</v>
          </cell>
          <cell r="H471">
            <v>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G472">
            <v>0</v>
          </cell>
          <cell r="H472">
            <v>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G473">
            <v>0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G474">
            <v>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G475">
            <v>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G476">
            <v>0</v>
          </cell>
          <cell r="H476">
            <v>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G477">
            <v>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G478">
            <v>0</v>
          </cell>
          <cell r="H478">
            <v>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G479">
            <v>0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G480">
            <v>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G481">
            <v>0</v>
          </cell>
          <cell r="H481">
            <v>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G482">
            <v>0</v>
          </cell>
          <cell r="H482">
            <v>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G483">
            <v>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G484">
            <v>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G485">
            <v>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G486">
            <v>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G487">
            <v>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G488">
            <v>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G489">
            <v>0</v>
          </cell>
          <cell r="H489">
            <v>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G490">
            <v>0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G491">
            <v>0</v>
          </cell>
          <cell r="H491">
            <v>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G492">
            <v>0</v>
          </cell>
          <cell r="H492">
            <v>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G493">
            <v>0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G494">
            <v>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G495">
            <v>0</v>
          </cell>
          <cell r="H495">
            <v>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G496">
            <v>0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G497">
            <v>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G498">
            <v>0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G499">
            <v>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G500">
            <v>0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G501">
            <v>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G502">
            <v>0</v>
          </cell>
          <cell r="H502">
            <v>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G503">
            <v>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G504">
            <v>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G505">
            <v>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G506">
            <v>0</v>
          </cell>
          <cell r="H506">
            <v>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G507">
            <v>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G508">
            <v>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G509">
            <v>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G510">
            <v>0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G511">
            <v>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G512">
            <v>0</v>
          </cell>
          <cell r="H512">
            <v>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G513">
            <v>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G514">
            <v>0</v>
          </cell>
          <cell r="H514">
            <v>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G515">
            <v>0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G516">
            <v>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G517">
            <v>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G518">
            <v>0</v>
          </cell>
          <cell r="H518">
            <v>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G519">
            <v>0</v>
          </cell>
          <cell r="H519">
            <v>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G520">
            <v>0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G521">
            <v>0</v>
          </cell>
          <cell r="H521">
            <v>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G522">
            <v>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G523">
            <v>0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G524">
            <v>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G525">
            <v>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G526">
            <v>0</v>
          </cell>
          <cell r="H526">
            <v>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G527">
            <v>0</v>
          </cell>
          <cell r="H527">
            <v>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G528">
            <v>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G529">
            <v>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G530">
            <v>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G531">
            <v>0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G532">
            <v>0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G533">
            <v>0</v>
          </cell>
          <cell r="H533">
            <v>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G534">
            <v>0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G535">
            <v>0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G536">
            <v>0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G537">
            <v>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G538">
            <v>0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G539">
            <v>0</v>
          </cell>
          <cell r="H539">
            <v>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G540">
            <v>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G541">
            <v>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G542">
            <v>0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G543">
            <v>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G544">
            <v>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G545">
            <v>0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G546">
            <v>0</v>
          </cell>
          <cell r="H546">
            <v>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G547">
            <v>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G548">
            <v>0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G549">
            <v>0</v>
          </cell>
          <cell r="H549">
            <v>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G550">
            <v>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G551">
            <v>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G552">
            <v>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G553">
            <v>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G554">
            <v>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G555">
            <v>0</v>
          </cell>
          <cell r="H555">
            <v>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G556">
            <v>0</v>
          </cell>
          <cell r="H556">
            <v>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G557">
            <v>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G558">
            <v>0</v>
          </cell>
          <cell r="H558">
            <v>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G559">
            <v>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G560">
            <v>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G561">
            <v>0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G562">
            <v>0</v>
          </cell>
          <cell r="H562">
            <v>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G563">
            <v>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G564">
            <v>0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G565">
            <v>0</v>
          </cell>
          <cell r="H565">
            <v>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G566">
            <v>0</v>
          </cell>
          <cell r="H566">
            <v>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G567">
            <v>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G568">
            <v>0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G569">
            <v>0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G570">
            <v>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G571">
            <v>0</v>
          </cell>
          <cell r="H571">
            <v>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G572">
            <v>0</v>
          </cell>
          <cell r="H572">
            <v>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G573">
            <v>0</v>
          </cell>
          <cell r="H573">
            <v>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G574">
            <v>0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G575">
            <v>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G576">
            <v>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G577">
            <v>0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G578">
            <v>0</v>
          </cell>
          <cell r="H578">
            <v>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G579">
            <v>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G580">
            <v>0</v>
          </cell>
          <cell r="H580">
            <v>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G581">
            <v>0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G582">
            <v>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G583">
            <v>0</v>
          </cell>
          <cell r="H583">
            <v>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G584">
            <v>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G585">
            <v>0</v>
          </cell>
          <cell r="H585">
            <v>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G586">
            <v>0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G587">
            <v>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G588">
            <v>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G589">
            <v>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G590">
            <v>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G591">
            <v>0</v>
          </cell>
          <cell r="H591">
            <v>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G592">
            <v>0</v>
          </cell>
          <cell r="H592">
            <v>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G593">
            <v>0</v>
          </cell>
          <cell r="H593">
            <v>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G594">
            <v>0</v>
          </cell>
          <cell r="H594">
            <v>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G595">
            <v>0</v>
          </cell>
          <cell r="H595">
            <v>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G596">
            <v>0</v>
          </cell>
          <cell r="H596">
            <v>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G597">
            <v>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G598">
            <v>0</v>
          </cell>
          <cell r="H598">
            <v>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G599">
            <v>0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G600">
            <v>0</v>
          </cell>
          <cell r="H600">
            <v>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G601">
            <v>0</v>
          </cell>
          <cell r="H601">
            <v>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G602">
            <v>0</v>
          </cell>
          <cell r="H602">
            <v>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G603">
            <v>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G604">
            <v>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G605">
            <v>0</v>
          </cell>
          <cell r="H605">
            <v>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G606">
            <v>0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G607">
            <v>0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G608">
            <v>0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G609">
            <v>0</v>
          </cell>
          <cell r="H609">
            <v>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G610">
            <v>0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G611">
            <v>0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G612">
            <v>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G613">
            <v>0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G614">
            <v>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G615">
            <v>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G616">
            <v>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G617">
            <v>0</v>
          </cell>
          <cell r="H617">
            <v>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G618">
            <v>0</v>
          </cell>
          <cell r="H618">
            <v>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G619">
            <v>0</v>
          </cell>
          <cell r="H619">
            <v>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G620">
            <v>0</v>
          </cell>
          <cell r="H620">
            <v>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G621">
            <v>0</v>
          </cell>
          <cell r="H621">
            <v>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G622">
            <v>0</v>
          </cell>
          <cell r="H622">
            <v>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G623">
            <v>0</v>
          </cell>
          <cell r="H623">
            <v>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G624">
            <v>0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G625">
            <v>0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G626">
            <v>0</v>
          </cell>
          <cell r="H626">
            <v>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G627">
            <v>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G628">
            <v>0</v>
          </cell>
          <cell r="H628">
            <v>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G629">
            <v>0</v>
          </cell>
          <cell r="H629">
            <v>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G630">
            <v>0</v>
          </cell>
          <cell r="H630">
            <v>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G631">
            <v>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G632">
            <v>0</v>
          </cell>
          <cell r="H632">
            <v>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G633">
            <v>0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G634">
            <v>0</v>
          </cell>
          <cell r="H634">
            <v>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G635">
            <v>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G636">
            <v>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G637">
            <v>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G638">
            <v>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G639">
            <v>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G640">
            <v>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G641">
            <v>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G642">
            <v>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G643">
            <v>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G644">
            <v>0</v>
          </cell>
          <cell r="H644">
            <v>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G645">
            <v>0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G646">
            <v>0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G647">
            <v>0</v>
          </cell>
          <cell r="H647">
            <v>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G648">
            <v>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G649">
            <v>0</v>
          </cell>
          <cell r="H649">
            <v>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G650">
            <v>0</v>
          </cell>
          <cell r="H650">
            <v>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G651">
            <v>0</v>
          </cell>
          <cell r="H651">
            <v>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G652">
            <v>0</v>
          </cell>
          <cell r="H652">
            <v>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G653">
            <v>0</v>
          </cell>
          <cell r="H653">
            <v>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G654">
            <v>0</v>
          </cell>
          <cell r="H654">
            <v>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G655">
            <v>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G656">
            <v>0</v>
          </cell>
          <cell r="H656">
            <v>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G657">
            <v>0</v>
          </cell>
          <cell r="H657">
            <v>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G658">
            <v>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G659">
            <v>0</v>
          </cell>
          <cell r="H659">
            <v>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G660">
            <v>0</v>
          </cell>
          <cell r="H660">
            <v>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G661">
            <v>0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G662">
            <v>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G663">
            <v>0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G664">
            <v>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G665">
            <v>0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G666">
            <v>0</v>
          </cell>
          <cell r="H666">
            <v>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G667">
            <v>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G668">
            <v>0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G669">
            <v>0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G670">
            <v>0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G671">
            <v>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G672">
            <v>0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G673">
            <v>0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G674">
            <v>0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G675">
            <v>0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G676">
            <v>0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G677">
            <v>0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G678">
            <v>0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G679">
            <v>0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G680">
            <v>0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G681">
            <v>0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G682">
            <v>0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G683">
            <v>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G684">
            <v>0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G685">
            <v>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G686">
            <v>0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G687">
            <v>0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G688">
            <v>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G689">
            <v>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G690">
            <v>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G691">
            <v>0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G692">
            <v>0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G693">
            <v>0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G694">
            <v>0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G695">
            <v>0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G696">
            <v>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G697">
            <v>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G698">
            <v>0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G699">
            <v>0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G700">
            <v>0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G701">
            <v>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G702">
            <v>0</v>
          </cell>
          <cell r="H702">
            <v>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G703">
            <v>0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G704">
            <v>0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G705">
            <v>0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G706">
            <v>0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G707">
            <v>0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G708">
            <v>0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G709">
            <v>0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G710">
            <v>0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G711">
            <v>0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G712">
            <v>0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G713">
            <v>0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G714">
            <v>0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G715">
            <v>0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G716">
            <v>0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G717">
            <v>0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G718">
            <v>0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G719">
            <v>0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G720">
            <v>0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G721">
            <v>0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G722">
            <v>0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G723">
            <v>0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G724">
            <v>0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G725">
            <v>0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G726">
            <v>0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G727">
            <v>0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G728">
            <v>0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G729">
            <v>0</v>
          </cell>
          <cell r="H729">
            <v>0</v>
          </cell>
          <cell r="I729">
            <v>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G730">
            <v>0</v>
          </cell>
          <cell r="H730">
            <v>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G731">
            <v>0</v>
          </cell>
          <cell r="H731">
            <v>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G732">
            <v>0</v>
          </cell>
          <cell r="H732">
            <v>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G733">
            <v>0</v>
          </cell>
          <cell r="H733">
            <v>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G734">
            <v>0</v>
          </cell>
          <cell r="H734">
            <v>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G735">
            <v>0</v>
          </cell>
          <cell r="H735">
            <v>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G736">
            <v>0</v>
          </cell>
          <cell r="H736">
            <v>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G737">
            <v>0</v>
          </cell>
          <cell r="H737">
            <v>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G738">
            <v>0</v>
          </cell>
          <cell r="H738">
            <v>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G739">
            <v>0</v>
          </cell>
          <cell r="H739">
            <v>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G740">
            <v>0</v>
          </cell>
          <cell r="H740">
            <v>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G741">
            <v>0</v>
          </cell>
          <cell r="H741">
            <v>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G742">
            <v>0</v>
          </cell>
          <cell r="H742">
            <v>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G743">
            <v>0</v>
          </cell>
          <cell r="H743">
            <v>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G744">
            <v>0</v>
          </cell>
          <cell r="H744">
            <v>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G745">
            <v>0</v>
          </cell>
          <cell r="H745">
            <v>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G746">
            <v>0</v>
          </cell>
          <cell r="H746">
            <v>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G747">
            <v>0</v>
          </cell>
          <cell r="H747">
            <v>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G748">
            <v>0</v>
          </cell>
          <cell r="H748">
            <v>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G749">
            <v>0</v>
          </cell>
          <cell r="H749">
            <v>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G750">
            <v>0</v>
          </cell>
          <cell r="H750">
            <v>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G751">
            <v>0</v>
          </cell>
          <cell r="H751">
            <v>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G752">
            <v>0</v>
          </cell>
          <cell r="H752">
            <v>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G753">
            <v>0</v>
          </cell>
          <cell r="H753">
            <v>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G754">
            <v>0</v>
          </cell>
          <cell r="H754">
            <v>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G755">
            <v>0</v>
          </cell>
          <cell r="H755">
            <v>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G756">
            <v>0</v>
          </cell>
          <cell r="H756">
            <v>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G757">
            <v>0</v>
          </cell>
          <cell r="H757">
            <v>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G758">
            <v>0</v>
          </cell>
          <cell r="H758">
            <v>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G759">
            <v>0</v>
          </cell>
          <cell r="H759">
            <v>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G760">
            <v>0</v>
          </cell>
          <cell r="H760">
            <v>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G761">
            <v>0</v>
          </cell>
          <cell r="H761">
            <v>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G762">
            <v>0</v>
          </cell>
          <cell r="H762">
            <v>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G763">
            <v>0</v>
          </cell>
          <cell r="H763">
            <v>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G764">
            <v>0</v>
          </cell>
          <cell r="H764">
            <v>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G765">
            <v>0</v>
          </cell>
          <cell r="H765">
            <v>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G766">
            <v>0</v>
          </cell>
          <cell r="H766">
            <v>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G767">
            <v>0</v>
          </cell>
          <cell r="H767">
            <v>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G768">
            <v>0</v>
          </cell>
          <cell r="H768">
            <v>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G769">
            <v>0</v>
          </cell>
          <cell r="H769">
            <v>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G770">
            <v>0</v>
          </cell>
          <cell r="H770">
            <v>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G771">
            <v>0</v>
          </cell>
          <cell r="H771">
            <v>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G772">
            <v>0</v>
          </cell>
          <cell r="H772">
            <v>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G773">
            <v>0</v>
          </cell>
          <cell r="H773">
            <v>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G774">
            <v>0</v>
          </cell>
          <cell r="H774">
            <v>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G775">
            <v>0</v>
          </cell>
          <cell r="H775">
            <v>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G776">
            <v>0</v>
          </cell>
          <cell r="H776">
            <v>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G777">
            <v>0</v>
          </cell>
          <cell r="H777">
            <v>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G778">
            <v>0</v>
          </cell>
          <cell r="H778">
            <v>0</v>
          </cell>
          <cell r="I778">
            <v>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G779">
            <v>0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G780">
            <v>0</v>
          </cell>
          <cell r="H780">
            <v>0</v>
          </cell>
          <cell r="I780">
            <v>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G781">
            <v>0</v>
          </cell>
          <cell r="H781">
            <v>0</v>
          </cell>
          <cell r="I781">
            <v>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G782">
            <v>0</v>
          </cell>
          <cell r="H782">
            <v>0</v>
          </cell>
          <cell r="I782">
            <v>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G783">
            <v>0</v>
          </cell>
          <cell r="H783">
            <v>0</v>
          </cell>
          <cell r="I783">
            <v>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G784">
            <v>0</v>
          </cell>
          <cell r="H784">
            <v>0</v>
          </cell>
          <cell r="I784">
            <v>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G785">
            <v>0</v>
          </cell>
          <cell r="H785">
            <v>0</v>
          </cell>
          <cell r="I785">
            <v>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G786">
            <v>0</v>
          </cell>
          <cell r="H786">
            <v>0</v>
          </cell>
          <cell r="I786">
            <v>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G787">
            <v>0</v>
          </cell>
          <cell r="H787">
            <v>0</v>
          </cell>
          <cell r="I787">
            <v>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G788">
            <v>0</v>
          </cell>
          <cell r="H788">
            <v>0</v>
          </cell>
          <cell r="I788">
            <v>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G789">
            <v>0</v>
          </cell>
          <cell r="H789">
            <v>0</v>
          </cell>
          <cell r="I789">
            <v>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G790">
            <v>0</v>
          </cell>
          <cell r="H790">
            <v>0</v>
          </cell>
          <cell r="I790">
            <v>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G791">
            <v>0</v>
          </cell>
          <cell r="H791">
            <v>0</v>
          </cell>
          <cell r="I791">
            <v>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G792">
            <v>0</v>
          </cell>
          <cell r="H792">
            <v>0</v>
          </cell>
          <cell r="I792">
            <v>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G793">
            <v>0</v>
          </cell>
          <cell r="H793">
            <v>0</v>
          </cell>
          <cell r="I793">
            <v>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G794">
            <v>0</v>
          </cell>
          <cell r="H794">
            <v>0</v>
          </cell>
          <cell r="I794">
            <v>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G795">
            <v>0</v>
          </cell>
          <cell r="H795">
            <v>0</v>
          </cell>
          <cell r="I795">
            <v>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G796">
            <v>0</v>
          </cell>
          <cell r="H796">
            <v>0</v>
          </cell>
          <cell r="I796">
            <v>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G797">
            <v>0</v>
          </cell>
          <cell r="H797">
            <v>0</v>
          </cell>
          <cell r="I797">
            <v>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G798">
            <v>0</v>
          </cell>
          <cell r="H798">
            <v>0</v>
          </cell>
          <cell r="I798">
            <v>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G799">
            <v>0</v>
          </cell>
          <cell r="H799">
            <v>0</v>
          </cell>
          <cell r="I799">
            <v>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G800">
            <v>0</v>
          </cell>
          <cell r="H800">
            <v>0</v>
          </cell>
          <cell r="I800">
            <v>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G801">
            <v>0</v>
          </cell>
          <cell r="H801">
            <v>0</v>
          </cell>
          <cell r="I801">
            <v>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G802">
            <v>0</v>
          </cell>
          <cell r="H802">
            <v>0</v>
          </cell>
          <cell r="I802">
            <v>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G803">
            <v>0</v>
          </cell>
          <cell r="H803">
            <v>0</v>
          </cell>
          <cell r="I803">
            <v>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G804">
            <v>0</v>
          </cell>
          <cell r="H804">
            <v>0</v>
          </cell>
          <cell r="I804">
            <v>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G805">
            <v>0</v>
          </cell>
          <cell r="H805">
            <v>0</v>
          </cell>
          <cell r="I805">
            <v>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G806">
            <v>0</v>
          </cell>
          <cell r="H806">
            <v>0</v>
          </cell>
          <cell r="I806">
            <v>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G807">
            <v>0</v>
          </cell>
          <cell r="H807">
            <v>0</v>
          </cell>
          <cell r="I807">
            <v>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G808">
            <v>0</v>
          </cell>
          <cell r="H808">
            <v>0</v>
          </cell>
          <cell r="I808">
            <v>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G809">
            <v>0</v>
          </cell>
          <cell r="H809">
            <v>0</v>
          </cell>
          <cell r="I809">
            <v>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G810">
            <v>0</v>
          </cell>
          <cell r="H810">
            <v>0</v>
          </cell>
          <cell r="I810">
            <v>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G811">
            <v>0</v>
          </cell>
          <cell r="H811">
            <v>0</v>
          </cell>
          <cell r="I811">
            <v>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G812">
            <v>0</v>
          </cell>
          <cell r="H812">
            <v>0</v>
          </cell>
          <cell r="I812">
            <v>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G813">
            <v>0</v>
          </cell>
          <cell r="H813">
            <v>0</v>
          </cell>
          <cell r="I813">
            <v>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G814">
            <v>0</v>
          </cell>
          <cell r="H814">
            <v>0</v>
          </cell>
          <cell r="I814">
            <v>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G815">
            <v>0</v>
          </cell>
          <cell r="H815">
            <v>0</v>
          </cell>
          <cell r="I815">
            <v>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G816">
            <v>0</v>
          </cell>
          <cell r="H816">
            <v>0</v>
          </cell>
          <cell r="I816">
            <v>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G817">
            <v>0</v>
          </cell>
          <cell r="H817">
            <v>0</v>
          </cell>
          <cell r="I817">
            <v>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G818">
            <v>0</v>
          </cell>
          <cell r="H818">
            <v>0</v>
          </cell>
          <cell r="I818">
            <v>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Максам-Чирчик"/>
      <sheetName val="Ер Ресурс"/>
    </sheetNames>
    <sheetDataSet>
      <sheetData sheetId="0"/>
      <sheetData sheetId="1"/>
      <sheetData sheetId="2"/>
      <sheetData sheetId="3"/>
      <sheetData sheetId="4">
        <row r="1">
          <cell r="JB1">
            <v>0</v>
          </cell>
        </row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б"/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фориш_свод"/>
      <sheetName val="Фориш_2003"/>
      <sheetName val="Жиззах_янги_раз"/>
    </sheetNames>
    <sheetDataSet>
      <sheetData sheetId="0" refreshError="1"/>
      <sheetData sheetId="1"/>
      <sheetData sheetId="2"/>
      <sheetData sheetId="3"/>
      <sheetData sheetId="4"/>
      <sheetData sheetId="5" refreshError="1">
        <row r="4">
          <cell r="O4">
            <v>67.099999999999994</v>
          </cell>
        </row>
      </sheetData>
      <sheetData sheetId="6"/>
      <sheetData sheetId="7"/>
      <sheetData sheetId="8"/>
      <sheetData sheetId="9">
        <row r="4">
          <cell r="O4">
            <v>67.099999999999994</v>
          </cell>
        </row>
      </sheetData>
      <sheetData sheetId="1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Фориш 2003"/>
      <sheetName val="график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  <sheetName val="tab 19"/>
      <sheetName val="ж а м и"/>
      <sheetName val="Tit"/>
      <sheetName val="Sensitivity 3 Yrs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E2">
            <v>0</v>
          </cell>
        </row>
      </sheetData>
      <sheetData sheetId="22"/>
      <sheetData sheetId="23">
        <row r="2">
          <cell r="E2">
            <v>0</v>
          </cell>
        </row>
      </sheetData>
      <sheetData sheetId="24"/>
      <sheetData sheetId="25">
        <row r="2">
          <cell r="E2">
            <v>0</v>
          </cell>
        </row>
      </sheetData>
      <sheetData sheetId="26"/>
      <sheetData sheetId="27">
        <row r="2">
          <cell r="E2">
            <v>0</v>
          </cell>
        </row>
      </sheetData>
      <sheetData sheetId="28"/>
      <sheetData sheetId="29">
        <row r="2">
          <cell r="E2">
            <v>0</v>
          </cell>
        </row>
      </sheetData>
      <sheetData sheetId="30"/>
      <sheetData sheetId="31">
        <row r="2">
          <cell r="E2">
            <v>0</v>
          </cell>
        </row>
      </sheetData>
      <sheetData sheetId="32"/>
      <sheetData sheetId="33">
        <row r="2">
          <cell r="E2">
            <v>0</v>
          </cell>
        </row>
      </sheetData>
      <sheetData sheetId="34"/>
      <sheetData sheetId="35">
        <row r="2">
          <cell r="E2">
            <v>0</v>
          </cell>
        </row>
      </sheetData>
      <sheetData sheetId="36">
        <row r="2">
          <cell r="E2">
            <v>0</v>
          </cell>
        </row>
      </sheetData>
      <sheetData sheetId="37">
        <row r="2">
          <cell r="E2">
            <v>0</v>
          </cell>
        </row>
      </sheetData>
      <sheetData sheetId="38">
        <row r="2">
          <cell r="E2">
            <v>0</v>
          </cell>
        </row>
      </sheetData>
      <sheetData sheetId="39">
        <row r="2">
          <cell r="E2">
            <v>0</v>
          </cell>
        </row>
      </sheetData>
      <sheetData sheetId="40">
        <row r="2">
          <cell r="E2">
            <v>0</v>
          </cell>
        </row>
      </sheetData>
      <sheetData sheetId="41">
        <row r="2">
          <cell r="E2">
            <v>0</v>
          </cell>
        </row>
      </sheetData>
      <sheetData sheetId="42">
        <row r="2">
          <cell r="E2">
            <v>0</v>
          </cell>
        </row>
      </sheetData>
      <sheetData sheetId="43">
        <row r="2">
          <cell r="E2">
            <v>0</v>
          </cell>
        </row>
      </sheetData>
      <sheetData sheetId="44">
        <row r="2">
          <cell r="E2">
            <v>0</v>
          </cell>
        </row>
      </sheetData>
      <sheetData sheetId="45">
        <row r="2">
          <cell r="E2">
            <v>0</v>
          </cell>
        </row>
      </sheetData>
      <sheetData sheetId="46">
        <row r="2">
          <cell r="E2">
            <v>0</v>
          </cell>
        </row>
      </sheetData>
      <sheetData sheetId="47"/>
      <sheetData sheetId="48">
        <row r="2">
          <cell r="E2">
            <v>0</v>
          </cell>
        </row>
      </sheetData>
      <sheetData sheetId="49"/>
      <sheetData sheetId="50">
        <row r="2">
          <cell r="E2">
            <v>0</v>
          </cell>
        </row>
      </sheetData>
      <sheetData sheetId="51"/>
      <sheetData sheetId="52">
        <row r="2">
          <cell r="E2">
            <v>0</v>
          </cell>
        </row>
      </sheetData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-УТОЧ"/>
      <sheetName val="2 квартал-уточ"/>
      <sheetName val="3 квартал-уточ"/>
      <sheetName val="9 месяцев-уточ"/>
      <sheetName val="год-утв"/>
      <sheetName val="ГТК 9 месяцев-уточн"/>
      <sheetName val="Ер Ресурс"/>
      <sheetName val="ГТК_Минфин_факт"/>
      <sheetName val="Прогноз"/>
      <sheetName val="ма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$$"/>
      <sheetName val="UL"/>
      <sheetName val="1"/>
      <sheetName val="2"/>
      <sheetName val="4"/>
      <sheetName val="5"/>
      <sheetName val="Consol"/>
      <sheetName val="GO"/>
      <sheetName val="OPERU"/>
      <sheetName val="TGF"/>
      <sheetName val="MUF"/>
      <sheetName val="Termez"/>
      <sheetName val="Chorsu"/>
      <sheetName val="Nukus"/>
      <sheetName val="Sergeli"/>
      <sheetName val="Fergana"/>
      <sheetName val="Samarkand"/>
      <sheetName val="Buxara"/>
      <sheetName val="Namangan"/>
      <sheetName val="Kokand"/>
      <sheetName val="Фориш 2003"/>
      <sheetName val="ГТК 9 месяцев-уточн"/>
    </sheetNames>
    <sheetDataSet>
      <sheetData sheetId="0" refreshError="1"/>
      <sheetData sheetId="1">
        <row r="12">
          <cell r="E12">
            <v>2135.3000000000002</v>
          </cell>
        </row>
        <row r="19">
          <cell r="E19">
            <v>66.680000000000007</v>
          </cell>
        </row>
        <row r="26">
          <cell r="E26">
            <v>3590.12</v>
          </cell>
        </row>
        <row r="27">
          <cell r="E27">
            <v>2197.27</v>
          </cell>
        </row>
        <row r="30">
          <cell r="E30">
            <v>2982.03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осн.пар."/>
      <sheetName val="Data input"/>
      <sheetName val="Ст-сть проекта"/>
      <sheetName val="стоим. Симаг"/>
      <sheetName val="стоим НИИК"/>
      <sheetName val="Capex1"/>
      <sheetName val="schedule "/>
      <sheetName val="Расчет ост стоим сущ ОФ"/>
      <sheetName val="Льготный (в ин. вал)"/>
      <sheetName val="Льготный (в мест. вал)"/>
      <sheetName val="ФРР"/>
      <sheetName val="Кредиты банков (в ин. вал.)"/>
      <sheetName val="Кредиты банков (в мест. вал.)"/>
      <sheetName val="Амортизация Сущ"/>
      <sheetName val="Амортизация NEW "/>
      <sheetName val="комм.банк"/>
      <sheetName val="Кредиты"/>
      <sheetName val="План пр-ва"/>
      <sheetName val="План продаж"/>
      <sheetName val="Зарплата "/>
      <sheetName val="Выбросы"/>
      <sheetName val="Сырье и материалы"/>
      <sheetName val="Ремонт"/>
      <sheetName val="Годовые издержки (без реал.)"/>
      <sheetName val="Годовые издержки (с реал.)"/>
      <sheetName val="schedule (Симаг)"/>
      <sheetName val="Расходы периода"/>
      <sheetName val="Коэф обор"/>
      <sheetName val="Обор капитал (без реал.)"/>
      <sheetName val="Обор капитал (с реал.)"/>
      <sheetName val="Налоги (без реал.) "/>
      <sheetName val="Налоги (с реал.)"/>
      <sheetName val="Прибыли и убытки (без реал.)"/>
      <sheetName val="Прибыли и убытки (с реал.)"/>
      <sheetName val="Притоки и оттоки (без реал.)"/>
      <sheetName val="Притоки и оттоки (с реал.)"/>
      <sheetName val="фин ресурсы (без реал.)"/>
      <sheetName val="фин ресурсы (с реал.)"/>
      <sheetName val="Расчет эффективности по проекту"/>
      <sheetName val="Диаграмма1"/>
      <sheetName val="Диаграмма2"/>
      <sheetName val="Калькуляция"/>
      <sheetName val="Расшифровка накладных"/>
      <sheetName val="табл чувств"/>
      <sheetName val="для Минфина"/>
      <sheetName val="Баланс"/>
      <sheetName val="Ст-сть проекта (2)"/>
      <sheetName val="ПОКАЗАТЕЛИ СТОРОН"/>
      <sheetName val="Ист. фин-я"/>
      <sheetName val="Издержки литья"/>
      <sheetName val="Диаграмма3"/>
      <sheetName val="Диаграмма4"/>
      <sheetName val="Диаграмма5"/>
      <sheetName val="Диаграмма6"/>
      <sheetName val="Диаграмма7"/>
      <sheetName val="Анализ"/>
      <sheetName val="Лист1"/>
      <sheetName val="Распр_выр"/>
      <sheetName val="График фин-я (мес.)"/>
      <sheetName val="график"/>
      <sheetName val="Summary"/>
      <sheetName val="Capex"/>
      <sheetName val="Summary OPS"/>
      <sheetName val="Курс валюты"/>
      <sheetName val="Цена"/>
      <sheetName val="энергоресурсы"/>
      <sheetName val="Зарплата 2"/>
      <sheetName val="ЧОК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$$"/>
      <sheetName val="осн_пар_"/>
      <sheetName val="Data_input"/>
      <sheetName val="Ст-сть_проекта"/>
      <sheetName val="стоим__Симаг"/>
      <sheetName val="стоим_НИИК"/>
      <sheetName val="schedule_"/>
      <sheetName val="Расчет_ост_стоим_сущ_ОФ"/>
      <sheetName val="Льготный_(в_ин__вал)"/>
      <sheetName val="Льготный_(в_мест__вал)"/>
      <sheetName val="Кредиты_банков_(в_ин__вал_)"/>
      <sheetName val="Кредиты_банков_(в_мест__вал_)"/>
      <sheetName val="Амортизация_Сущ"/>
      <sheetName val="Амортизация_NEW_"/>
      <sheetName val="комм_банк"/>
      <sheetName val="План_пр-ва"/>
      <sheetName val="План_продаж"/>
      <sheetName val="Зарплата_"/>
      <sheetName val="Сырье_и_материалы"/>
      <sheetName val="Годовые_издержки_(без_реал_)"/>
      <sheetName val="Годовые_издержки_(с_реал_)"/>
      <sheetName val="schedule_(Симаг)"/>
      <sheetName val="Расходы_периода"/>
      <sheetName val="Коэф_обор"/>
      <sheetName val="Обор_капитал_(без_реал_)"/>
      <sheetName val="Обор_капитал_(с_реал_)"/>
      <sheetName val="Налоги_(без_реал_)_"/>
      <sheetName val="Налоги_(с_реал_)"/>
      <sheetName val="Прибыли_и_убытки_(без_реал_)"/>
      <sheetName val="Прибыли_и_убытки_(с_реал_)"/>
      <sheetName val="Притоки_и_оттоки_(без_реал_)"/>
      <sheetName val="Притоки_и_оттоки_(с_реал_)"/>
      <sheetName val="фин_ресурсы_(без_реал_)"/>
      <sheetName val="фин_ресурсы_(с_реал_)"/>
      <sheetName val="Расчет_эффективности_по_проекту"/>
      <sheetName val="Расшифровка_накладных"/>
      <sheetName val="табл_чувств"/>
      <sheetName val="для_Минфина"/>
      <sheetName val="Ст-сть_проекта_(2)"/>
      <sheetName val="ПОКАЗАТЕЛИ_СТОРОН"/>
      <sheetName val="Ист__фин-я"/>
      <sheetName val="Издержки_литья"/>
      <sheetName val="График_фин-я_(мес_)"/>
      <sheetName val="Summary_OPS"/>
      <sheetName val="Курс_валюты"/>
      <sheetName val="Зарплата_2"/>
      <sheetName val="Ер Ресурс"/>
      <sheetName val="Варианты"/>
      <sheetName val="Фориш 2003"/>
      <sheetName val="БД"/>
      <sheetName val="ГТК 9 месяцев-уточн"/>
      <sheetName val="осн_пар_1"/>
      <sheetName val="Data_input1"/>
      <sheetName val="Ст-сть_проекта1"/>
      <sheetName val="стоим__Симаг1"/>
      <sheetName val="стоим_НИИК1"/>
      <sheetName val="schedule_1"/>
      <sheetName val="Расчет_ост_стоим_сущ_ОФ1"/>
      <sheetName val="Льготный_(в_ин__вал)1"/>
      <sheetName val="Льготный_(в_мест__вал)1"/>
      <sheetName val="Кредиты_банков_(в_ин__вал_)1"/>
      <sheetName val="Кредиты_банков_(в_мест__вал_)1"/>
      <sheetName val="Амортизация_Сущ1"/>
      <sheetName val="Амортизация_NEW_1"/>
      <sheetName val="комм_банк1"/>
      <sheetName val="План_пр-ва1"/>
      <sheetName val="План_продаж1"/>
      <sheetName val="Зарплата_1"/>
      <sheetName val="Сырье_и_материалы1"/>
      <sheetName val="Годовые_издержки_(без_реал_)1"/>
      <sheetName val="Годовые_издержки_(с_реал_)1"/>
      <sheetName val="schedule_(Симаг)1"/>
      <sheetName val="Расходы_периода1"/>
      <sheetName val="Коэф_обор1"/>
      <sheetName val="Обор_капитал_(без_реал_)1"/>
      <sheetName val="Обор_капитал_(с_реал_)1"/>
      <sheetName val="Налоги_(без_реал_)_1"/>
      <sheetName val="Налоги_(с_реал_)1"/>
      <sheetName val="Прибыли_и_убытки_(без_реал_)1"/>
      <sheetName val="Прибыли_и_убытки_(с_реал_)1"/>
      <sheetName val="Притоки_и_оттоки_(без_реал_)1"/>
      <sheetName val="Притоки_и_оттоки_(с_реал_)1"/>
      <sheetName val="фин_ресурсы_(без_реал_)1"/>
      <sheetName val="фин_ресурсы_(с_реал_)1"/>
      <sheetName val="Расчет_эффективности_по_проект1"/>
      <sheetName val="Расшифровка_накладных1"/>
      <sheetName val="табл_чувств1"/>
      <sheetName val="для_Минфина1"/>
      <sheetName val="Ст-сть_проекта_(2)1"/>
      <sheetName val="ПОКАЗАТЕЛИ_СТОРОН1"/>
      <sheetName val="Ист__фин-я1"/>
      <sheetName val="Издержки_литья1"/>
      <sheetName val="График_фин-я_(мес_)1"/>
      <sheetName val="Summary_OPS1"/>
      <sheetName val="Курс_валюты1"/>
      <sheetName val="Зарплата_21"/>
      <sheetName val="Ер_Ресурс"/>
      <sheetName val="Фориш_2003"/>
      <sheetName val="ГТК_9_месяцев-уточн"/>
      <sheetName val="Зан-ть(р-ны)"/>
      <sheetName val="март"/>
      <sheetName val="Локально-ресурсная ведомость"/>
      <sheetName val="реестр декабрь"/>
      <sheetName val="#ССЫЛКА"/>
      <sheetName val="Ставка"/>
      <sheetName val="Мин.угит"/>
      <sheetName val="План пр-ва_1"/>
      <sheetName val="План продаж_1"/>
      <sheetName val="ПТЭО_Модернизация производства "/>
      <sheetName val="Исходные1"/>
      <sheetName val="Общ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АКа"/>
      <sheetName val="20"/>
      <sheetName val="Лист1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Data input"/>
      <sheetName val="ГТК_Минфин_факт"/>
      <sheetName val="Прогноз"/>
      <sheetName val="Варианты"/>
      <sheetName val="j(priv.cap)"/>
      <sheetName val="Analysis of Interest"/>
      <sheetName val="Calculation of Risk Weighted As"/>
      <sheetName val="Bank Assets Analysis"/>
      <sheetName val="Changes in Equity"/>
      <sheetName val="Bank Liabilities Analysis"/>
      <sheetName val="program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ГТК_Минфин_факт"/>
      <sheetName val="Прогноз"/>
      <sheetName val="табли 4 местний совет"/>
      <sheetName val="sheet1"/>
      <sheetName val="свод"/>
      <sheetName val="ходим"/>
      <sheetName val="НОММА-НОМ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82">
          <cell r="B82">
            <v>26</v>
          </cell>
        </row>
      </sheetData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md5"/>
      <sheetName val="진행 data (2)"/>
      <sheetName val="Macro1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елный"/>
      <sheetName val="госзакуп-15"/>
      <sheetName val="госзакуп-16"/>
      <sheetName val="госзакуп-17"/>
      <sheetName val="прямые дог-ра для прочих"/>
      <sheetName val="Баланс ОК"/>
      <sheetName val="Баланс ОК (2)"/>
      <sheetName val="МИНФИН СВОД"/>
      <sheetName val="МИНФИН госзакуп ОК"/>
      <sheetName val="KIMYO-2017-ойма-ой+18%"/>
      <sheetName val="МИНФИН ОК прямые"/>
      <sheetName val="СВОД"/>
      <sheetName val="Лист1"/>
      <sheetName val="Мин_удоб_с_НДС"/>
      <sheetName val="Prog. rost tarifov"/>
      <sheetName val="Максам-Чирчик"/>
      <sheetName val="Ферганазот"/>
      <sheetName val="Навоиазот"/>
      <sheetName val="Аммофос-Максам"/>
      <sheetName val="Кукон СФЗ"/>
      <sheetName val="Самаркандкимё"/>
      <sheetName val="наценка ТАО "/>
      <sheetName val="ДЗКУ"/>
      <sheetName val="прямые дог-ра для прочих куль"/>
      <sheetName val="плодоовощные"/>
      <sheetName val="реализац через биржу"/>
      <sheetName val="рыночный фонд"/>
      <sheetName val="общ.свод"/>
      <sheetName val="отгрузка с зав. на ТАО (г.з)"/>
      <sheetName val="отгрузка с завод на ТАО (плоды)"/>
      <sheetName val="отгрузка с ТАО (плоды) "/>
      <sheetName val="2"/>
      <sheetName val="отгрузка с зав на ТАО (прочие) "/>
      <sheetName val="для ГАКа"/>
      <sheetName val="прямые_дог-ра_для_прочих"/>
      <sheetName val="Баланс_ОК"/>
      <sheetName val="Баланс_ОК_(2)"/>
      <sheetName val="МИНФИН_СВОД"/>
      <sheetName val="МИНФИН_госзакуп_ОК"/>
      <sheetName val="МИНФИН_ОК_прямые"/>
      <sheetName val="Prog__rost_tarifov"/>
      <sheetName val="Кукон_СФЗ"/>
      <sheetName val="наценка_ТАО_"/>
      <sheetName val="прямые_дог-ра_для_прочих_куль"/>
      <sheetName val="реализац_через_биржу"/>
      <sheetName val="рыночный_фонд"/>
      <sheetName val="общ_свод"/>
      <sheetName val="отгрузка_с_зав__на_ТАО_(г_з)"/>
      <sheetName val="отгрузка_с_завод_на_ТАО_(плоды)"/>
      <sheetName val="отгрузка_с_ТАО_(плоды)_"/>
      <sheetName val="отгрузка_с_зав_на_ТАО_(прочие)_"/>
      <sheetName val="для_ГАКа"/>
      <sheetName val="Курс"/>
      <sheetName val="Топливо-энергия"/>
      <sheetName val="Фориш 2003"/>
    </sheetNames>
    <sheetDataSet>
      <sheetData sheetId="0"/>
      <sheetData sheetId="1"/>
      <sheetData sheetId="2"/>
      <sheetData sheetId="3">
        <row r="9">
          <cell r="E9">
            <v>85.22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C16">
            <v>247.82999999999998</v>
          </cell>
        </row>
      </sheetData>
      <sheetData sheetId="13"/>
      <sheetData sheetId="14">
        <row r="4">
          <cell r="C4">
            <v>1.0489999999999999</v>
          </cell>
        </row>
        <row r="8">
          <cell r="C8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>
        <row r="4">
          <cell r="C4">
            <v>1.0489999999999999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c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сзакуп"/>
      <sheetName val="биржа"/>
      <sheetName val="Лист1"/>
      <sheetName val="Мин_удоб_с_НДС"/>
      <sheetName val="Prog. rost tarifov"/>
      <sheetName val="Навоиазот"/>
      <sheetName val="Ферганаазот"/>
      <sheetName val="Максам-Чирчик"/>
      <sheetName val="Аммафос-Максам"/>
      <sheetName val="КСФЗ"/>
      <sheetName val="Самаркандкимё"/>
      <sheetName val="ДЗКУ"/>
      <sheetName val="наценка ТАО"/>
      <sheetName val="Prog__rost_tarifov"/>
      <sheetName val="наценка_ТАО"/>
      <sheetName val="для ГА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капитал_расчет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зПСБ"/>
      <sheetName val="микрокредит670"/>
      <sheetName val="ККБ170"/>
      <sheetName val="ККБ156"/>
      <sheetName val="ККБ120"/>
      <sheetName val="ККБ9,2"/>
      <sheetName val="ККБ45"/>
      <sheetName val="ККБ180,6"/>
      <sheetName val="ККБ295,6"/>
      <sheetName val="ККБ469,566"/>
      <sheetName val="ККБ312,654"/>
      <sheetName val="ККБ 780,477 "/>
      <sheetName val="ККБ 63.82"/>
      <sheetName val="свод ККб"/>
      <sheetName val="НБУ3,9"/>
      <sheetName val="НБУ 3.950"/>
      <sheetName val="НБУ 3.950 (2)"/>
      <sheetName val="НБУ 55.3"/>
      <sheetName val="НБУ 142,444"/>
      <sheetName val="НБУ 162,329"/>
      <sheetName val="НБУ 287,77  "/>
      <sheetName val="НБУ 39.21"/>
      <sheetName val="свод НБУ"/>
      <sheetName val="Ипотека 23,8"/>
      <sheetName val="Ипотека 94,710"/>
      <sheetName val="Ипотека 355,658"/>
      <sheetName val="Ипотека 267,76"/>
      <sheetName val="свод Ипотека"/>
      <sheetName val="УзПСБ 30.0"/>
      <sheetName val="НБУ 25.0"/>
      <sheetName val="Агро 25.0"/>
      <sheetName val="Асака 25.0 "/>
      <sheetName val="Ипотека 25.0 "/>
      <sheetName val="ККБ 25.0 "/>
      <sheetName val="Микрокредит 25.0 "/>
      <sheetName val="Халк 25.0 "/>
      <sheetName val="свод НПЗ "/>
      <sheetName val="УзПСБ 300.0 "/>
      <sheetName val="НБУ 300.0"/>
      <sheetName val="свод НПЗ 2 "/>
      <sheetName val="НБУ 3.950 "/>
      <sheetName val="Микрокредит 20.0 "/>
      <sheetName val="ККб 74.1 "/>
      <sheetName val="ККб 250,55"/>
      <sheetName val="ККБ 26,3"/>
      <sheetName val="НБУ 74.8"/>
      <sheetName val="НБУ 82.73"/>
      <sheetName val="НБУ  168,32"/>
      <sheetName val="Ипотека 31.6"/>
      <sheetName val="Ипотека 125,81 "/>
      <sheetName val="Ипотека 445,7"/>
      <sheetName val="Ипотека 2 148,7"/>
      <sheetName val="Ипотека 560,2"/>
      <sheetName val="Ипотека 95,6"/>
      <sheetName val="Ипотека 1600"/>
      <sheetName val="Ипотека 29,5"/>
      <sheetName val="Ипотека 208,6"/>
      <sheetName val="Ипотека 6,1"/>
      <sheetName val="Ипотека 3,35"/>
      <sheetName val="Ипотека 66"/>
      <sheetName val="Асака 53.3"/>
      <sheetName val="Асака 92.12"/>
      <sheetName val="Асака 136.46"/>
      <sheetName val="Асака 56.95"/>
      <sheetName val="Асака 203,7"/>
      <sheetName val="Асака 5,89"/>
      <sheetName val="свод Асака"/>
      <sheetName val="Халк 54.7"/>
      <sheetName val="Халк 99,28"/>
      <sheetName val="Халк 113,51"/>
      <sheetName val="Халк 72.19"/>
      <sheetName val="свод Халк"/>
      <sheetName val="УзПСБ 53.5"/>
      <sheetName val="УзПСБ 93.18"/>
      <sheetName val="УзПСБ 119.65"/>
      <sheetName val="УзПСБ 65.66"/>
      <sheetName val="УзПСБ 199,8"/>
      <sheetName val="УзПСБ 5,74"/>
      <sheetName val="свод УзПСБ"/>
      <sheetName val="ФНПЗ 300.0 "/>
      <sheetName val="ФНПЗ 725"/>
      <sheetName val="БНПЗ 300.0"/>
      <sheetName val="БНПЗ 675."/>
      <sheetName val="Агро 791.0"/>
      <sheetName val="УзПСБ 163.0 "/>
      <sheetName val="УзПСБ 250"/>
      <sheetName val="ККб 230,94"/>
      <sheetName val="НБУ  209.24"/>
      <sheetName val="Ипотека 128,04 "/>
      <sheetName val="Ипотека 1200"/>
      <sheetName val="Асака 88.88"/>
      <sheetName val="Асака 132.6"/>
      <sheetName val="Асака 59.16"/>
      <sheetName val="Халк 85.74"/>
      <sheetName val="Халк 121.1"/>
      <sheetName val="Халк 71.8"/>
      <sheetName val="УзПСБ 83.83"/>
      <sheetName val="УзПСБ 140.16"/>
      <sheetName val="УзПСБ 66.57"/>
      <sheetName val="Ипотека 600"/>
      <sheetName val="Ипотека 1410"/>
      <sheetName val="свод АКБ"/>
      <sheetName val="Ипотека 1190.0"/>
      <sheetName val="ККб 135.02 "/>
      <sheetName val="НБУ 93.45"/>
      <sheetName val="НБУ 49.64"/>
      <sheetName val="Асака 50.27"/>
      <sheetName val="Халк 53.11"/>
      <sheetName val="УзПСБ 51.78"/>
      <sheetName val="Лист1"/>
      <sheetName val="Ипотека 49.64"/>
      <sheetName val="Ипотека 670.0"/>
      <sheetName val="Ипотека 370.0+300"/>
      <sheetName val="Ипотека 370.0"/>
      <sheetName val="ККб 218.38"/>
      <sheetName val="Ипотека 1633"/>
      <sheetName val="Ипотека 970.0"/>
      <sheetName val="Ипотека 1783"/>
      <sheetName val="Ипотека 2 033"/>
      <sheetName val="Ипотека 200"/>
      <sheetName val="Ипотека 400"/>
      <sheetName val="фев"/>
    </sheetNames>
    <sheetDataSet>
      <sheetData sheetId="0"/>
      <sheetData sheetId="1"/>
      <sheetData sheetId="2">
        <row r="22">
          <cell r="I22">
            <v>40719</v>
          </cell>
        </row>
        <row r="23">
          <cell r="I23">
            <v>40522</v>
          </cell>
          <cell r="J23">
            <v>1839821917.8099999</v>
          </cell>
          <cell r="K23">
            <v>0</v>
          </cell>
          <cell r="L23">
            <v>1839821917.8099999</v>
          </cell>
        </row>
        <row r="24">
          <cell r="I24">
            <v>40537</v>
          </cell>
          <cell r="J24">
            <v>209589041.09</v>
          </cell>
          <cell r="K24">
            <v>0</v>
          </cell>
          <cell r="L24">
            <v>209589041.09</v>
          </cell>
        </row>
        <row r="25">
          <cell r="I25">
            <v>40627</v>
          </cell>
          <cell r="J25">
            <v>1257534246.5799999</v>
          </cell>
          <cell r="K25">
            <v>0</v>
          </cell>
          <cell r="L25">
            <v>1257534246.5799999</v>
          </cell>
        </row>
        <row r="26">
          <cell r="I26">
            <v>40719</v>
          </cell>
          <cell r="J26">
            <v>1285479452.05</v>
          </cell>
          <cell r="K26">
            <v>0</v>
          </cell>
          <cell r="L26">
            <v>1285479452.05</v>
          </cell>
        </row>
        <row r="27">
          <cell r="I27">
            <v>40811</v>
          </cell>
          <cell r="J27">
            <v>1285479452.0599999</v>
          </cell>
          <cell r="K27">
            <v>0</v>
          </cell>
          <cell r="L27">
            <v>1285479452.0599999</v>
          </cell>
        </row>
        <row r="28">
          <cell r="I28">
            <v>40902</v>
          </cell>
          <cell r="J28">
            <v>1271506849.3199999</v>
          </cell>
          <cell r="K28">
            <v>0</v>
          </cell>
          <cell r="L28">
            <v>1271506849.3199999</v>
          </cell>
        </row>
        <row r="29">
          <cell r="I29">
            <v>40993</v>
          </cell>
          <cell r="J29">
            <v>1271506849.3199999</v>
          </cell>
          <cell r="K29">
            <v>0</v>
          </cell>
          <cell r="L29">
            <v>1271506849.3199999</v>
          </cell>
        </row>
        <row r="30">
          <cell r="I30">
            <v>41085</v>
          </cell>
          <cell r="J30">
            <v>1285479452.05</v>
          </cell>
          <cell r="K30">
            <v>0</v>
          </cell>
          <cell r="L30">
            <v>1285479452.05</v>
          </cell>
        </row>
        <row r="31">
          <cell r="I31">
            <v>41177</v>
          </cell>
          <cell r="J31">
            <v>1285479452.05</v>
          </cell>
          <cell r="K31">
            <v>0</v>
          </cell>
          <cell r="L31">
            <v>1285479452.05</v>
          </cell>
        </row>
        <row r="32">
          <cell r="I32">
            <v>41268</v>
          </cell>
          <cell r="J32">
            <v>1271506849.3199999</v>
          </cell>
          <cell r="K32">
            <v>0</v>
          </cell>
          <cell r="L32">
            <v>1271506849.3199999</v>
          </cell>
        </row>
        <row r="33">
          <cell r="I33">
            <v>41358</v>
          </cell>
          <cell r="J33">
            <v>1257534246.5799999</v>
          </cell>
          <cell r="K33">
            <v>0</v>
          </cell>
          <cell r="L33">
            <v>1257534246.5799999</v>
          </cell>
        </row>
        <row r="34">
          <cell r="I34">
            <v>41450</v>
          </cell>
          <cell r="J34">
            <v>1285479452.05</v>
          </cell>
          <cell r="K34">
            <v>0</v>
          </cell>
          <cell r="L34">
            <v>1285479452.05</v>
          </cell>
        </row>
        <row r="35">
          <cell r="I35">
            <v>41542</v>
          </cell>
          <cell r="J35">
            <v>1285479452.05</v>
          </cell>
          <cell r="K35">
            <v>0</v>
          </cell>
          <cell r="L35">
            <v>1285479452.05</v>
          </cell>
        </row>
        <row r="36">
          <cell r="I36">
            <v>41633</v>
          </cell>
          <cell r="J36">
            <v>1271506849.3199999</v>
          </cell>
          <cell r="K36">
            <v>0</v>
          </cell>
          <cell r="L36">
            <v>1271506849.3199999</v>
          </cell>
        </row>
        <row r="37">
          <cell r="I37">
            <v>41723</v>
          </cell>
          <cell r="J37">
            <v>1257534246.5799999</v>
          </cell>
          <cell r="K37">
            <v>0</v>
          </cell>
          <cell r="L37">
            <v>1257534246.5799999</v>
          </cell>
        </row>
        <row r="38">
          <cell r="I38">
            <v>41815</v>
          </cell>
          <cell r="J38">
            <v>1285479452.05</v>
          </cell>
          <cell r="K38">
            <v>0</v>
          </cell>
          <cell r="L38">
            <v>1285479452.05</v>
          </cell>
        </row>
        <row r="39">
          <cell r="I39">
            <v>41907</v>
          </cell>
          <cell r="J39">
            <v>1285479452.05</v>
          </cell>
          <cell r="K39">
            <v>0</v>
          </cell>
          <cell r="L39">
            <v>1285479452.05</v>
          </cell>
        </row>
        <row r="40">
          <cell r="I40">
            <v>41998</v>
          </cell>
          <cell r="J40">
            <v>1271506849.3199999</v>
          </cell>
          <cell r="K40">
            <v>0</v>
          </cell>
          <cell r="L40">
            <v>1271506849.3199999</v>
          </cell>
        </row>
        <row r="41">
          <cell r="I41">
            <v>42088</v>
          </cell>
          <cell r="J41">
            <v>1257534246.5799999</v>
          </cell>
          <cell r="K41">
            <v>0</v>
          </cell>
          <cell r="L41">
            <v>1257534246.5799999</v>
          </cell>
        </row>
        <row r="42">
          <cell r="I42">
            <v>42180</v>
          </cell>
          <cell r="J42">
            <v>1285479452.05</v>
          </cell>
          <cell r="K42">
            <v>0</v>
          </cell>
          <cell r="L42">
            <v>1285479452.05</v>
          </cell>
        </row>
        <row r="43">
          <cell r="I43">
            <v>42272</v>
          </cell>
          <cell r="J43">
            <v>1285479452.05</v>
          </cell>
          <cell r="K43">
            <v>0</v>
          </cell>
          <cell r="L43">
            <v>1285479452.05</v>
          </cell>
        </row>
        <row r="44">
          <cell r="I44">
            <v>42363</v>
          </cell>
          <cell r="J44">
            <v>1271506849.3199999</v>
          </cell>
          <cell r="K44">
            <v>0</v>
          </cell>
          <cell r="L44">
            <v>1271506849.3199999</v>
          </cell>
        </row>
      </sheetData>
      <sheetData sheetId="3">
        <row r="15">
          <cell r="I15">
            <v>40816</v>
          </cell>
        </row>
        <row r="22">
          <cell r="I22">
            <v>40719</v>
          </cell>
          <cell r="J22">
            <v>745392328.75999999</v>
          </cell>
          <cell r="K22">
            <v>0</v>
          </cell>
          <cell r="L22">
            <v>745392328.75999999</v>
          </cell>
        </row>
        <row r="23">
          <cell r="I23">
            <v>40795</v>
          </cell>
          <cell r="J23">
            <v>911342465.75</v>
          </cell>
          <cell r="K23">
            <v>0</v>
          </cell>
          <cell r="L23">
            <v>911342465.75</v>
          </cell>
        </row>
        <row r="24">
          <cell r="I24">
            <v>40889</v>
          </cell>
          <cell r="J24">
            <v>1077041095.8900001</v>
          </cell>
          <cell r="K24">
            <v>0</v>
          </cell>
          <cell r="L24">
            <v>1077041095.8900001</v>
          </cell>
        </row>
        <row r="25">
          <cell r="I25">
            <v>40977</v>
          </cell>
          <cell r="J25">
            <v>1146082191.78</v>
          </cell>
          <cell r="K25">
            <v>0</v>
          </cell>
          <cell r="L25">
            <v>1146082191.78</v>
          </cell>
        </row>
        <row r="26">
          <cell r="I26">
            <v>41071</v>
          </cell>
          <cell r="J26">
            <v>1179616438.3599999</v>
          </cell>
          <cell r="K26">
            <v>0</v>
          </cell>
          <cell r="L26">
            <v>1179616438.3599999</v>
          </cell>
        </row>
        <row r="27">
          <cell r="I27">
            <v>41162</v>
          </cell>
          <cell r="J27">
            <v>1179616438.3599999</v>
          </cell>
          <cell r="K27">
            <v>0</v>
          </cell>
          <cell r="L27">
            <v>1179616438.3599999</v>
          </cell>
        </row>
        <row r="28">
          <cell r="I28">
            <v>41253</v>
          </cell>
          <cell r="J28">
            <v>1166794520.55</v>
          </cell>
          <cell r="K28">
            <v>0</v>
          </cell>
          <cell r="L28">
            <v>1166794520.55</v>
          </cell>
        </row>
        <row r="29">
          <cell r="I29">
            <v>41344</v>
          </cell>
          <cell r="J29">
            <v>1153972602.74</v>
          </cell>
          <cell r="K29">
            <v>0</v>
          </cell>
          <cell r="L29">
            <v>1153972602.74</v>
          </cell>
        </row>
        <row r="30">
          <cell r="I30">
            <v>41435</v>
          </cell>
          <cell r="J30">
            <v>1179616438.3599999</v>
          </cell>
          <cell r="K30">
            <v>0</v>
          </cell>
          <cell r="L30">
            <v>1179616438.3599999</v>
          </cell>
        </row>
        <row r="31">
          <cell r="I31">
            <v>41527</v>
          </cell>
          <cell r="J31">
            <v>1179616438.3599999</v>
          </cell>
          <cell r="K31">
            <v>0</v>
          </cell>
          <cell r="L31">
            <v>1179616438.3599999</v>
          </cell>
        </row>
        <row r="32">
          <cell r="I32">
            <v>41618</v>
          </cell>
          <cell r="J32">
            <v>1166794520.55</v>
          </cell>
          <cell r="K32">
            <v>0</v>
          </cell>
          <cell r="L32">
            <v>1166794520.55</v>
          </cell>
        </row>
        <row r="33">
          <cell r="I33">
            <v>41708</v>
          </cell>
          <cell r="J33">
            <v>1153972602.74</v>
          </cell>
          <cell r="K33">
            <v>0</v>
          </cell>
          <cell r="L33">
            <v>1153972602.74</v>
          </cell>
        </row>
        <row r="34">
          <cell r="I34">
            <v>41800</v>
          </cell>
          <cell r="J34">
            <v>1179616438.3599999</v>
          </cell>
          <cell r="K34">
            <v>0</v>
          </cell>
          <cell r="L34">
            <v>1179616438.3599999</v>
          </cell>
        </row>
        <row r="35">
          <cell r="I35">
            <v>41892</v>
          </cell>
          <cell r="J35">
            <v>1179616438.3599999</v>
          </cell>
          <cell r="K35">
            <v>0</v>
          </cell>
          <cell r="L35">
            <v>1179616438.3599999</v>
          </cell>
        </row>
        <row r="36">
          <cell r="I36">
            <v>41983</v>
          </cell>
          <cell r="J36">
            <v>1166794520.55</v>
          </cell>
          <cell r="K36">
            <v>0</v>
          </cell>
          <cell r="L36">
            <v>1166794520.55</v>
          </cell>
        </row>
        <row r="37">
          <cell r="I37">
            <v>42073</v>
          </cell>
          <cell r="J37">
            <v>1153972602.74</v>
          </cell>
          <cell r="K37">
            <v>0</v>
          </cell>
          <cell r="L37">
            <v>1153972602.74</v>
          </cell>
        </row>
        <row r="38">
          <cell r="I38">
            <v>42165</v>
          </cell>
          <cell r="J38">
            <v>1179616438.3599999</v>
          </cell>
          <cell r="K38">
            <v>0</v>
          </cell>
          <cell r="L38">
            <v>1179616438.3599999</v>
          </cell>
        </row>
        <row r="39">
          <cell r="I39">
            <v>42257</v>
          </cell>
          <cell r="J39">
            <v>1179616438.3599999</v>
          </cell>
          <cell r="K39">
            <v>0</v>
          </cell>
          <cell r="L39">
            <v>1179616438.3599999</v>
          </cell>
        </row>
        <row r="40">
          <cell r="I40">
            <v>42348</v>
          </cell>
          <cell r="J40">
            <v>1166794520.55</v>
          </cell>
          <cell r="K40">
            <v>0</v>
          </cell>
          <cell r="L40">
            <v>1166794520.55</v>
          </cell>
        </row>
      </sheetData>
      <sheetData sheetId="4">
        <row r="15">
          <cell r="I15">
            <v>40816</v>
          </cell>
          <cell r="J15">
            <v>702576986.29999995</v>
          </cell>
          <cell r="K15">
            <v>0</v>
          </cell>
          <cell r="L15">
            <v>702576986.29999995</v>
          </cell>
        </row>
        <row r="16">
          <cell r="I16">
            <v>40907</v>
          </cell>
          <cell r="J16">
            <v>907397260.26999998</v>
          </cell>
          <cell r="K16">
            <v>0</v>
          </cell>
          <cell r="L16">
            <v>907397260.26999998</v>
          </cell>
        </row>
        <row r="17">
          <cell r="I17">
            <v>40999</v>
          </cell>
          <cell r="J17">
            <v>897534246.58000004</v>
          </cell>
          <cell r="K17">
            <v>0</v>
          </cell>
          <cell r="L17">
            <v>897534246.58000004</v>
          </cell>
        </row>
        <row r="18">
          <cell r="I18">
            <v>41090</v>
          </cell>
          <cell r="J18">
            <v>897534246.58000004</v>
          </cell>
          <cell r="K18">
            <v>0</v>
          </cell>
          <cell r="L18">
            <v>897534246.58000004</v>
          </cell>
        </row>
        <row r="19">
          <cell r="I19">
            <v>41182</v>
          </cell>
          <cell r="J19">
            <v>907397260.26999998</v>
          </cell>
          <cell r="K19">
            <v>0</v>
          </cell>
          <cell r="L19">
            <v>907397260.26999998</v>
          </cell>
        </row>
        <row r="20">
          <cell r="I20">
            <v>41272</v>
          </cell>
          <cell r="J20">
            <v>907397260.26999998</v>
          </cell>
          <cell r="K20">
            <v>0</v>
          </cell>
          <cell r="L20">
            <v>907397260.26999998</v>
          </cell>
        </row>
        <row r="21">
          <cell r="I21">
            <v>41364</v>
          </cell>
          <cell r="J21">
            <v>887671232.88</v>
          </cell>
          <cell r="K21">
            <v>0</v>
          </cell>
          <cell r="L21">
            <v>887671232.88</v>
          </cell>
        </row>
        <row r="22">
          <cell r="I22">
            <v>41455</v>
          </cell>
          <cell r="J22">
            <v>897534246.58000004</v>
          </cell>
          <cell r="K22">
            <v>0</v>
          </cell>
          <cell r="L22">
            <v>897534246.58000004</v>
          </cell>
        </row>
        <row r="23">
          <cell r="I23">
            <v>41547</v>
          </cell>
          <cell r="J23">
            <v>907397260.26999998</v>
          </cell>
          <cell r="K23">
            <v>0</v>
          </cell>
          <cell r="L23">
            <v>907397260.26999998</v>
          </cell>
        </row>
        <row r="24">
          <cell r="I24">
            <v>41638</v>
          </cell>
          <cell r="J24">
            <v>907397260.26999998</v>
          </cell>
          <cell r="K24">
            <v>0</v>
          </cell>
          <cell r="L24">
            <v>907397260.26999998</v>
          </cell>
        </row>
        <row r="25">
          <cell r="I25">
            <v>41729</v>
          </cell>
          <cell r="J25">
            <v>887671232.88</v>
          </cell>
          <cell r="K25">
            <v>0</v>
          </cell>
          <cell r="L25">
            <v>887671232.88</v>
          </cell>
        </row>
        <row r="26">
          <cell r="I26">
            <v>41820</v>
          </cell>
          <cell r="J26">
            <v>897534246.58000004</v>
          </cell>
          <cell r="K26">
            <v>0</v>
          </cell>
          <cell r="L26">
            <v>897534246.58000004</v>
          </cell>
        </row>
        <row r="27">
          <cell r="I27">
            <v>41912</v>
          </cell>
          <cell r="J27">
            <v>907397260.26999998</v>
          </cell>
          <cell r="K27">
            <v>0</v>
          </cell>
          <cell r="L27">
            <v>907397260.26999998</v>
          </cell>
        </row>
        <row r="28">
          <cell r="I28">
            <v>42004</v>
          </cell>
          <cell r="J28">
            <v>907397260.26999998</v>
          </cell>
          <cell r="K28">
            <v>0</v>
          </cell>
          <cell r="L28">
            <v>907397260.26999998</v>
          </cell>
        </row>
        <row r="29">
          <cell r="I29">
            <v>42094</v>
          </cell>
          <cell r="J29">
            <v>887671232.88</v>
          </cell>
          <cell r="K29">
            <v>0</v>
          </cell>
          <cell r="L29">
            <v>887671232.88</v>
          </cell>
        </row>
        <row r="30">
          <cell r="I30">
            <v>42185</v>
          </cell>
          <cell r="J30">
            <v>897534246.58000004</v>
          </cell>
          <cell r="K30">
            <v>0</v>
          </cell>
          <cell r="L30">
            <v>897534246.58000004</v>
          </cell>
        </row>
        <row r="31">
          <cell r="I31">
            <v>42277</v>
          </cell>
          <cell r="J31">
            <v>907397260.26999998</v>
          </cell>
          <cell r="K31">
            <v>0</v>
          </cell>
          <cell r="L31">
            <v>907397260.26999998</v>
          </cell>
        </row>
        <row r="32">
          <cell r="I32">
            <v>42369</v>
          </cell>
          <cell r="J32">
            <v>907397260.26999998</v>
          </cell>
          <cell r="K32">
            <v>0</v>
          </cell>
          <cell r="L32">
            <v>907397260.26999998</v>
          </cell>
        </row>
      </sheetData>
      <sheetData sheetId="5">
        <row r="15">
          <cell r="I15">
            <v>40816</v>
          </cell>
        </row>
      </sheetData>
      <sheetData sheetId="6">
        <row r="157">
          <cell r="I157">
            <v>41284</v>
          </cell>
        </row>
      </sheetData>
      <sheetData sheetId="7">
        <row r="12">
          <cell r="D12">
            <v>9510000000</v>
          </cell>
        </row>
        <row r="157">
          <cell r="I157">
            <v>41284</v>
          </cell>
          <cell r="J157">
            <v>73158247.819999993</v>
          </cell>
          <cell r="K157">
            <v>0</v>
          </cell>
          <cell r="L157">
            <v>73158247.819999993</v>
          </cell>
        </row>
        <row r="158">
          <cell r="I158">
            <v>41374</v>
          </cell>
          <cell r="J158">
            <v>144246575.34</v>
          </cell>
          <cell r="K158">
            <v>0</v>
          </cell>
          <cell r="L158">
            <v>144246575.34</v>
          </cell>
        </row>
        <row r="159">
          <cell r="I159">
            <v>41465</v>
          </cell>
          <cell r="J159">
            <v>145849315.06999999</v>
          </cell>
          <cell r="K159">
            <v>0</v>
          </cell>
          <cell r="L159">
            <v>145849315.06999999</v>
          </cell>
        </row>
        <row r="160">
          <cell r="I160">
            <v>41557</v>
          </cell>
          <cell r="J160">
            <v>147452054.78999999</v>
          </cell>
          <cell r="K160">
            <v>0</v>
          </cell>
          <cell r="L160">
            <v>147452054.78999999</v>
          </cell>
        </row>
        <row r="161">
          <cell r="I161">
            <v>41649</v>
          </cell>
          <cell r="J161">
            <v>147452054.78999999</v>
          </cell>
          <cell r="K161">
            <v>0</v>
          </cell>
          <cell r="L161">
            <v>147452054.78999999</v>
          </cell>
        </row>
        <row r="162">
          <cell r="I162">
            <v>41739</v>
          </cell>
          <cell r="J162">
            <v>144246575.34</v>
          </cell>
          <cell r="K162">
            <v>0</v>
          </cell>
          <cell r="L162">
            <v>144246575.34</v>
          </cell>
        </row>
        <row r="163">
          <cell r="I163">
            <v>41830</v>
          </cell>
          <cell r="J163">
            <v>145849315.06999999</v>
          </cell>
          <cell r="K163">
            <v>0</v>
          </cell>
          <cell r="L163">
            <v>145849315.06999999</v>
          </cell>
        </row>
        <row r="164">
          <cell r="I164">
            <v>41922</v>
          </cell>
          <cell r="J164">
            <v>147452054.78999999</v>
          </cell>
          <cell r="K164">
            <v>0</v>
          </cell>
          <cell r="L164">
            <v>147452054.78999999</v>
          </cell>
        </row>
        <row r="165">
          <cell r="I165">
            <v>42016</v>
          </cell>
          <cell r="J165">
            <v>147452054.78999999</v>
          </cell>
          <cell r="K165">
            <v>0</v>
          </cell>
          <cell r="L165">
            <v>147452054.78999999</v>
          </cell>
        </row>
        <row r="166">
          <cell r="I166">
            <v>42104</v>
          </cell>
          <cell r="J166">
            <v>144246575.34</v>
          </cell>
          <cell r="K166">
            <v>0</v>
          </cell>
          <cell r="L166">
            <v>144246575.34</v>
          </cell>
        </row>
        <row r="167">
          <cell r="I167">
            <v>42195</v>
          </cell>
          <cell r="J167">
            <v>145849315.06999999</v>
          </cell>
          <cell r="K167">
            <v>0</v>
          </cell>
          <cell r="L167">
            <v>145849315.06999999</v>
          </cell>
        </row>
        <row r="168">
          <cell r="I168">
            <v>42287</v>
          </cell>
          <cell r="J168">
            <v>147452054.78999999</v>
          </cell>
          <cell r="K168">
            <v>0</v>
          </cell>
          <cell r="L168">
            <v>147452054.78999999</v>
          </cell>
        </row>
        <row r="169">
          <cell r="I169">
            <v>42380</v>
          </cell>
          <cell r="J169">
            <v>147452054.78999999</v>
          </cell>
          <cell r="K169">
            <v>0</v>
          </cell>
          <cell r="L169">
            <v>147452054.78999999</v>
          </cell>
        </row>
      </sheetData>
      <sheetData sheetId="8">
        <row r="12">
          <cell r="D12">
            <v>9510000000</v>
          </cell>
        </row>
        <row r="20">
          <cell r="I20">
            <v>41498</v>
          </cell>
          <cell r="J20">
            <v>1314545753.4200001</v>
          </cell>
          <cell r="K20">
            <v>0</v>
          </cell>
          <cell r="L20">
            <v>1314545753.4200001</v>
          </cell>
        </row>
        <row r="21">
          <cell r="I21">
            <v>41590</v>
          </cell>
          <cell r="J21">
            <v>2218080754.6199999</v>
          </cell>
          <cell r="K21">
            <v>0</v>
          </cell>
          <cell r="L21">
            <v>2216972268.4899998</v>
          </cell>
        </row>
        <row r="22">
          <cell r="I22">
            <v>41680</v>
          </cell>
          <cell r="J22">
            <v>2168416947.9499998</v>
          </cell>
          <cell r="K22">
            <v>0</v>
          </cell>
          <cell r="L22">
            <v>2168416947.9499998</v>
          </cell>
        </row>
        <row r="23">
          <cell r="I23">
            <v>41767</v>
          </cell>
          <cell r="J23">
            <v>2162606220.8200002</v>
          </cell>
          <cell r="K23">
            <v>0</v>
          </cell>
          <cell r="L23">
            <v>2162606220.8200002</v>
          </cell>
        </row>
        <row r="24">
          <cell r="I24">
            <v>41862</v>
          </cell>
          <cell r="J24">
            <v>2235503059.73</v>
          </cell>
          <cell r="K24">
            <v>0</v>
          </cell>
          <cell r="L24">
            <v>2235503059.73</v>
          </cell>
        </row>
        <row r="25">
          <cell r="I25">
            <v>41953</v>
          </cell>
          <cell r="J25">
            <v>2235503059.73</v>
          </cell>
          <cell r="K25">
            <v>0</v>
          </cell>
          <cell r="L25">
            <v>2235503059.73</v>
          </cell>
        </row>
        <row r="26">
          <cell r="I26">
            <v>42045</v>
          </cell>
          <cell r="J26">
            <v>2235503059.73</v>
          </cell>
          <cell r="K26">
            <v>0</v>
          </cell>
          <cell r="L26">
            <v>2235503059.73</v>
          </cell>
        </row>
        <row r="27">
          <cell r="I27">
            <v>42135</v>
          </cell>
          <cell r="J27">
            <v>2162606220.8200002</v>
          </cell>
          <cell r="K27">
            <v>0</v>
          </cell>
          <cell r="L27">
            <v>2162606220.8200002</v>
          </cell>
        </row>
        <row r="28">
          <cell r="I28">
            <v>42226</v>
          </cell>
          <cell r="J28">
            <v>2235503059.73</v>
          </cell>
          <cell r="K28">
            <v>0</v>
          </cell>
          <cell r="L28">
            <v>2235503059.73</v>
          </cell>
        </row>
        <row r="29">
          <cell r="I29">
            <v>42318</v>
          </cell>
          <cell r="J29">
            <v>2235503059.73</v>
          </cell>
          <cell r="K29">
            <v>0</v>
          </cell>
          <cell r="L29">
            <v>2235503059.73</v>
          </cell>
        </row>
        <row r="30">
          <cell r="I30">
            <v>42410</v>
          </cell>
          <cell r="J30">
            <v>2235503059.73</v>
          </cell>
          <cell r="K30">
            <v>0</v>
          </cell>
          <cell r="L30">
            <v>2235503059.73</v>
          </cell>
        </row>
      </sheetData>
      <sheetData sheetId="9">
        <row r="12">
          <cell r="D12">
            <v>135880000000</v>
          </cell>
        </row>
        <row r="24">
          <cell r="I24">
            <v>41774</v>
          </cell>
          <cell r="J24">
            <v>1301506849.3199999</v>
          </cell>
          <cell r="K24">
            <v>0</v>
          </cell>
          <cell r="L24">
            <v>1301506849.3199999</v>
          </cell>
        </row>
        <row r="25">
          <cell r="I25">
            <v>41866</v>
          </cell>
          <cell r="J25">
            <v>3172514301.3600001</v>
          </cell>
          <cell r="K25">
            <v>0</v>
          </cell>
          <cell r="L25">
            <v>3172514301.3600001</v>
          </cell>
        </row>
        <row r="26">
          <cell r="I26">
            <v>41957</v>
          </cell>
          <cell r="J26">
            <v>3550690849.3200002</v>
          </cell>
          <cell r="K26">
            <v>0</v>
          </cell>
          <cell r="L26">
            <v>3550690849.3200002</v>
          </cell>
        </row>
        <row r="27">
          <cell r="I27">
            <v>42051</v>
          </cell>
          <cell r="J27">
            <v>3550690849.3200002</v>
          </cell>
          <cell r="K27">
            <v>0</v>
          </cell>
          <cell r="L27">
            <v>3550690849.3200002</v>
          </cell>
        </row>
        <row r="28">
          <cell r="I28">
            <v>42139</v>
          </cell>
          <cell r="J28">
            <v>3434907452.0500002</v>
          </cell>
          <cell r="K28">
            <v>0</v>
          </cell>
          <cell r="L28">
            <v>3434907452.0500002</v>
          </cell>
        </row>
        <row r="29">
          <cell r="I29">
            <v>42233</v>
          </cell>
          <cell r="J29">
            <v>3550690849.3200002</v>
          </cell>
          <cell r="K29">
            <v>0</v>
          </cell>
          <cell r="L29">
            <v>3550690849.3200002</v>
          </cell>
        </row>
        <row r="30">
          <cell r="I30">
            <v>42324</v>
          </cell>
          <cell r="J30">
            <v>3550690849.3200002</v>
          </cell>
          <cell r="K30">
            <v>0</v>
          </cell>
          <cell r="L30">
            <v>3550690849.3200002</v>
          </cell>
        </row>
        <row r="31">
          <cell r="I31">
            <v>42415</v>
          </cell>
          <cell r="J31">
            <v>3550690849.3200002</v>
          </cell>
          <cell r="K31">
            <v>0</v>
          </cell>
          <cell r="L31">
            <v>3550690849.3200002</v>
          </cell>
        </row>
      </sheetData>
      <sheetData sheetId="10">
        <row r="20">
          <cell r="I20">
            <v>41498</v>
          </cell>
        </row>
        <row r="23">
          <cell r="I23">
            <v>42172</v>
          </cell>
          <cell r="J23">
            <v>1202291506.8499999</v>
          </cell>
          <cell r="K23">
            <v>0</v>
          </cell>
          <cell r="L23">
            <v>1202291506.8499999</v>
          </cell>
        </row>
        <row r="24">
          <cell r="I24">
            <v>42264</v>
          </cell>
          <cell r="J24">
            <v>2490203424.6599998</v>
          </cell>
          <cell r="K24">
            <v>0</v>
          </cell>
          <cell r="L24">
            <v>2490203424.6599998</v>
          </cell>
        </row>
        <row r="25">
          <cell r="I25">
            <v>42355</v>
          </cell>
          <cell r="J25">
            <v>2712460684.9299998</v>
          </cell>
          <cell r="K25">
            <v>0</v>
          </cell>
          <cell r="L25">
            <v>2712460684.9299998</v>
          </cell>
        </row>
        <row r="26">
          <cell r="I26">
            <v>42366</v>
          </cell>
          <cell r="J26">
            <v>25000000000</v>
          </cell>
          <cell r="K26">
            <v>25000000000</v>
          </cell>
          <cell r="L26">
            <v>3550690849.3200002</v>
          </cell>
        </row>
      </sheetData>
      <sheetData sheetId="11">
        <row r="23">
          <cell r="I23">
            <v>42172</v>
          </cell>
        </row>
      </sheetData>
      <sheetData sheetId="12">
        <row r="20">
          <cell r="I20">
            <v>41498</v>
          </cell>
        </row>
      </sheetData>
      <sheetData sheetId="13">
        <row r="15">
          <cell r="I15">
            <v>40816</v>
          </cell>
        </row>
      </sheetData>
      <sheetData sheetId="14"/>
      <sheetData sheetId="15"/>
      <sheetData sheetId="16"/>
      <sheetData sheetId="17">
        <row r="12">
          <cell r="D12">
            <v>9510000000</v>
          </cell>
        </row>
        <row r="32">
          <cell r="I32">
            <v>41498</v>
          </cell>
          <cell r="J32">
            <v>181277531.22</v>
          </cell>
          <cell r="K32">
            <v>0</v>
          </cell>
          <cell r="L32">
            <v>181277531.22</v>
          </cell>
        </row>
        <row r="33">
          <cell r="I33">
            <v>41499</v>
          </cell>
          <cell r="J33">
            <v>20362815.550000001</v>
          </cell>
          <cell r="K33">
            <v>0</v>
          </cell>
          <cell r="L33">
            <v>20362815.550000001</v>
          </cell>
        </row>
        <row r="34">
          <cell r="I34">
            <v>41570</v>
          </cell>
          <cell r="J34">
            <v>1708529.94</v>
          </cell>
          <cell r="K34">
            <v>0</v>
          </cell>
          <cell r="L34">
            <v>1698348.53</v>
          </cell>
        </row>
        <row r="35">
          <cell r="I35">
            <v>41589</v>
          </cell>
          <cell r="J35">
            <v>400176981.02999997</v>
          </cell>
          <cell r="K35">
            <v>0</v>
          </cell>
          <cell r="L35">
            <v>400176981.02999997</v>
          </cell>
        </row>
        <row r="36">
          <cell r="I36">
            <v>41681</v>
          </cell>
          <cell r="J36">
            <v>413162693.57999998</v>
          </cell>
          <cell r="K36">
            <v>0</v>
          </cell>
          <cell r="L36">
            <v>413162693.57999998</v>
          </cell>
        </row>
        <row r="37">
          <cell r="I37">
            <v>41683</v>
          </cell>
          <cell r="J37">
            <v>216876.25999999998</v>
          </cell>
          <cell r="K37">
            <v>0</v>
          </cell>
          <cell r="L37">
            <v>10181.43</v>
          </cell>
        </row>
        <row r="38">
          <cell r="I38">
            <v>41704</v>
          </cell>
          <cell r="J38">
            <v>110</v>
          </cell>
          <cell r="K38">
            <v>0</v>
          </cell>
          <cell r="L38">
            <v>0</v>
          </cell>
        </row>
        <row r="39">
          <cell r="I39">
            <v>41771</v>
          </cell>
          <cell r="J39">
            <v>404369817.54000002</v>
          </cell>
          <cell r="K39">
            <v>0</v>
          </cell>
          <cell r="L39">
            <v>404369817.54000002</v>
          </cell>
        </row>
        <row r="40">
          <cell r="I40">
            <v>41862</v>
          </cell>
          <cell r="J40">
            <v>418000260.81999999</v>
          </cell>
          <cell r="K40">
            <v>0</v>
          </cell>
          <cell r="L40">
            <v>418000260.81999999</v>
          </cell>
        </row>
        <row r="41">
          <cell r="I41">
            <v>41953</v>
          </cell>
          <cell r="J41">
            <v>418000260.81999999</v>
          </cell>
          <cell r="K41">
            <v>0</v>
          </cell>
          <cell r="L41">
            <v>418000260.81999999</v>
          </cell>
        </row>
        <row r="42">
          <cell r="I42">
            <v>42045</v>
          </cell>
          <cell r="J42">
            <v>418000260.81999999</v>
          </cell>
          <cell r="K42">
            <v>0</v>
          </cell>
          <cell r="L42">
            <v>418000260.81999999</v>
          </cell>
        </row>
        <row r="43">
          <cell r="I43">
            <v>42135</v>
          </cell>
          <cell r="J43">
            <v>404369817.52999997</v>
          </cell>
          <cell r="K43">
            <v>0</v>
          </cell>
          <cell r="L43">
            <v>404369817.52999997</v>
          </cell>
        </row>
        <row r="44">
          <cell r="I44">
            <v>42226</v>
          </cell>
          <cell r="J44">
            <v>418000260.81999999</v>
          </cell>
          <cell r="K44">
            <v>0</v>
          </cell>
          <cell r="L44">
            <v>418000260.81999999</v>
          </cell>
        </row>
        <row r="45">
          <cell r="I45">
            <v>42318</v>
          </cell>
          <cell r="J45">
            <v>418000260.81999999</v>
          </cell>
          <cell r="K45">
            <v>0</v>
          </cell>
          <cell r="L45">
            <v>418000260.81999999</v>
          </cell>
        </row>
        <row r="46">
          <cell r="I46">
            <v>42410</v>
          </cell>
          <cell r="J46">
            <v>418000260.81999999</v>
          </cell>
          <cell r="K46">
            <v>0</v>
          </cell>
          <cell r="L46">
            <v>418000260.81999999</v>
          </cell>
        </row>
      </sheetData>
      <sheetData sheetId="18">
        <row r="12">
          <cell r="D12">
            <v>9510000000</v>
          </cell>
        </row>
        <row r="28">
          <cell r="I28">
            <v>41771</v>
          </cell>
          <cell r="J28">
            <v>102364068.48999999</v>
          </cell>
          <cell r="K28">
            <v>0</v>
          </cell>
          <cell r="L28">
            <v>102364068.48999999</v>
          </cell>
        </row>
        <row r="29">
          <cell r="I29">
            <v>41862</v>
          </cell>
          <cell r="J29">
            <v>803295503.80999994</v>
          </cell>
          <cell r="K29">
            <v>0</v>
          </cell>
          <cell r="L29">
            <v>803295503.80999994</v>
          </cell>
        </row>
        <row r="30">
          <cell r="I30">
            <v>41863</v>
          </cell>
          <cell r="J30">
            <v>8575076.9000000004</v>
          </cell>
          <cell r="K30">
            <v>0</v>
          </cell>
          <cell r="L30">
            <v>8572247.1246222313</v>
          </cell>
        </row>
        <row r="31">
          <cell r="I31">
            <v>41953</v>
          </cell>
          <cell r="J31">
            <v>1074490874.1400001</v>
          </cell>
          <cell r="K31">
            <v>0</v>
          </cell>
          <cell r="L31">
            <v>1074490874.1400001</v>
          </cell>
        </row>
        <row r="32">
          <cell r="I32">
            <v>42045</v>
          </cell>
          <cell r="J32">
            <v>1077110794.52</v>
          </cell>
          <cell r="K32">
            <v>0</v>
          </cell>
          <cell r="L32">
            <v>1077110794.52</v>
          </cell>
        </row>
        <row r="33">
          <cell r="I33">
            <v>42055</v>
          </cell>
          <cell r="J33">
            <v>3010</v>
          </cell>
          <cell r="K33">
            <v>0</v>
          </cell>
          <cell r="L33">
            <v>2830.71</v>
          </cell>
        </row>
        <row r="34">
          <cell r="I34">
            <v>42135</v>
          </cell>
          <cell r="J34">
            <v>1041987616.4400001</v>
          </cell>
          <cell r="K34">
            <v>0</v>
          </cell>
          <cell r="L34">
            <v>1041987616.4400001</v>
          </cell>
        </row>
        <row r="35">
          <cell r="I35">
            <v>42226</v>
          </cell>
          <cell r="J35">
            <v>1077110794.52</v>
          </cell>
          <cell r="K35">
            <v>0</v>
          </cell>
          <cell r="L35">
            <v>1077110794.52</v>
          </cell>
        </row>
        <row r="36">
          <cell r="I36">
            <v>42318</v>
          </cell>
          <cell r="J36">
            <v>1077110794.52</v>
          </cell>
          <cell r="K36">
            <v>0</v>
          </cell>
          <cell r="L36">
            <v>1077110794.52</v>
          </cell>
        </row>
        <row r="37">
          <cell r="I37">
            <v>42410</v>
          </cell>
          <cell r="J37">
            <v>1077110794.52</v>
          </cell>
          <cell r="K37">
            <v>0</v>
          </cell>
          <cell r="L37">
            <v>1077110794.52</v>
          </cell>
        </row>
      </sheetData>
      <sheetData sheetId="19">
        <row r="12">
          <cell r="D12">
            <v>9510000000</v>
          </cell>
        </row>
        <row r="36">
          <cell r="I36">
            <v>42135</v>
          </cell>
          <cell r="J36">
            <v>21847232.879999999</v>
          </cell>
          <cell r="K36">
            <v>0</v>
          </cell>
          <cell r="L36">
            <v>21847232.879999999</v>
          </cell>
        </row>
        <row r="37">
          <cell r="I37">
            <v>42226</v>
          </cell>
          <cell r="J37">
            <v>531402410.95999998</v>
          </cell>
          <cell r="K37">
            <v>0</v>
          </cell>
          <cell r="L37">
            <v>531402410.95999998</v>
          </cell>
        </row>
        <row r="38">
          <cell r="I38">
            <v>42318</v>
          </cell>
          <cell r="J38">
            <v>1018172301.37</v>
          </cell>
          <cell r="K38">
            <v>0</v>
          </cell>
          <cell r="L38">
            <v>1018172301.37</v>
          </cell>
        </row>
        <row r="39">
          <cell r="I39">
            <v>42369</v>
          </cell>
          <cell r="J39">
            <v>35000000000</v>
          </cell>
          <cell r="K39">
            <v>35000000000</v>
          </cell>
          <cell r="L39">
            <v>0</v>
          </cell>
        </row>
        <row r="40">
          <cell r="I40">
            <v>42410</v>
          </cell>
          <cell r="J40">
            <v>1013985863.01</v>
          </cell>
          <cell r="K40">
            <v>0</v>
          </cell>
          <cell r="L40">
            <v>1013985863.01</v>
          </cell>
        </row>
      </sheetData>
      <sheetData sheetId="20">
        <row r="20">
          <cell r="I20">
            <v>41498</v>
          </cell>
        </row>
      </sheetData>
      <sheetData sheetId="21">
        <row r="23">
          <cell r="I23">
            <v>42172</v>
          </cell>
        </row>
      </sheetData>
      <sheetData sheetId="22">
        <row r="20">
          <cell r="I20">
            <v>41498</v>
          </cell>
        </row>
      </sheetData>
      <sheetData sheetId="23">
        <row r="20">
          <cell r="I20">
            <v>41498</v>
          </cell>
          <cell r="J20">
            <v>95109122.390000001</v>
          </cell>
          <cell r="K20">
            <v>0</v>
          </cell>
          <cell r="L20">
            <v>95109122.390000001</v>
          </cell>
        </row>
        <row r="21">
          <cell r="I21">
            <v>41589</v>
          </cell>
          <cell r="J21">
            <v>179844624.66</v>
          </cell>
          <cell r="K21">
            <v>0</v>
          </cell>
          <cell r="L21">
            <v>179844624.66</v>
          </cell>
        </row>
        <row r="22">
          <cell r="I22">
            <v>41680</v>
          </cell>
          <cell r="J22">
            <v>179844624.66</v>
          </cell>
          <cell r="K22">
            <v>0</v>
          </cell>
          <cell r="L22">
            <v>179844624.66</v>
          </cell>
        </row>
        <row r="23">
          <cell r="I23">
            <v>41771</v>
          </cell>
          <cell r="J23">
            <v>173980126.03</v>
          </cell>
          <cell r="K23">
            <v>0</v>
          </cell>
          <cell r="L23">
            <v>173980126.03</v>
          </cell>
        </row>
        <row r="24">
          <cell r="I24">
            <v>41862</v>
          </cell>
          <cell r="J24">
            <v>179844624.66</v>
          </cell>
          <cell r="K24">
            <v>0</v>
          </cell>
          <cell r="L24">
            <v>179844624.66</v>
          </cell>
        </row>
        <row r="25">
          <cell r="I25">
            <v>41953</v>
          </cell>
          <cell r="J25">
            <v>179844624.66</v>
          </cell>
          <cell r="K25">
            <v>0</v>
          </cell>
          <cell r="L25">
            <v>179844624.66</v>
          </cell>
        </row>
        <row r="26">
          <cell r="I26">
            <v>42045</v>
          </cell>
          <cell r="J26">
            <v>179844624.66</v>
          </cell>
          <cell r="K26">
            <v>0</v>
          </cell>
          <cell r="L26">
            <v>179844624.66</v>
          </cell>
        </row>
        <row r="27">
          <cell r="I27">
            <v>42135</v>
          </cell>
          <cell r="J27">
            <v>173980126.02999997</v>
          </cell>
          <cell r="K27">
            <v>0</v>
          </cell>
          <cell r="L27">
            <v>173980126.02999997</v>
          </cell>
        </row>
        <row r="28">
          <cell r="I28">
            <v>42226</v>
          </cell>
          <cell r="J28">
            <v>179844624.66</v>
          </cell>
          <cell r="K28">
            <v>0</v>
          </cell>
          <cell r="L28">
            <v>179844624.66</v>
          </cell>
        </row>
        <row r="29">
          <cell r="I29">
            <v>42318</v>
          </cell>
          <cell r="J29">
            <v>179844624.66</v>
          </cell>
          <cell r="K29">
            <v>0</v>
          </cell>
          <cell r="L29">
            <v>179844624.66</v>
          </cell>
        </row>
        <row r="30">
          <cell r="I30">
            <v>42343</v>
          </cell>
          <cell r="J30">
            <v>2420553558.6799998</v>
          </cell>
          <cell r="K30">
            <v>2420553558.6799998</v>
          </cell>
          <cell r="L30">
            <v>700850432.89999998</v>
          </cell>
        </row>
        <row r="31">
          <cell r="I31">
            <v>42410</v>
          </cell>
          <cell r="J31">
            <v>166515000.94999999</v>
          </cell>
          <cell r="K31">
            <v>0</v>
          </cell>
          <cell r="L31">
            <v>166515000.94999999</v>
          </cell>
        </row>
      </sheetData>
      <sheetData sheetId="24">
        <row r="20">
          <cell r="I20">
            <v>41498</v>
          </cell>
        </row>
        <row r="28">
          <cell r="I28">
            <v>41771</v>
          </cell>
          <cell r="J28">
            <v>71048297.900000006</v>
          </cell>
          <cell r="K28">
            <v>0</v>
          </cell>
          <cell r="L28">
            <v>71048297.900000006</v>
          </cell>
        </row>
        <row r="29">
          <cell r="I29">
            <v>41862</v>
          </cell>
          <cell r="J29">
            <v>505915163.05000001</v>
          </cell>
          <cell r="K29">
            <v>0</v>
          </cell>
          <cell r="L29">
            <v>505915163.05000001</v>
          </cell>
        </row>
        <row r="30">
          <cell r="I30">
            <v>41953</v>
          </cell>
          <cell r="J30">
            <v>700850432.89999998</v>
          </cell>
          <cell r="K30">
            <v>0</v>
          </cell>
          <cell r="L30">
            <v>700850432.89999998</v>
          </cell>
        </row>
        <row r="31">
          <cell r="I31">
            <v>42045</v>
          </cell>
          <cell r="J31">
            <v>716163287.66999996</v>
          </cell>
          <cell r="K31">
            <v>0</v>
          </cell>
          <cell r="L31">
            <v>716163287.66999996</v>
          </cell>
        </row>
        <row r="32">
          <cell r="I32">
            <v>42135</v>
          </cell>
          <cell r="J32">
            <v>692810136.99000001</v>
          </cell>
          <cell r="K32">
            <v>0</v>
          </cell>
          <cell r="L32">
            <v>692810136.99000001</v>
          </cell>
        </row>
        <row r="33">
          <cell r="I33">
            <v>42226</v>
          </cell>
          <cell r="J33">
            <v>716163287.66999996</v>
          </cell>
          <cell r="K33">
            <v>0</v>
          </cell>
          <cell r="L33">
            <v>716163287.66999996</v>
          </cell>
        </row>
        <row r="34">
          <cell r="I34">
            <v>42318</v>
          </cell>
          <cell r="J34">
            <v>716163287.66999996</v>
          </cell>
          <cell r="K34">
            <v>0</v>
          </cell>
          <cell r="L34">
            <v>716163287.66999996</v>
          </cell>
        </row>
        <row r="35">
          <cell r="I35">
            <v>42343</v>
          </cell>
          <cell r="J35">
            <v>801816570.08000004</v>
          </cell>
          <cell r="K35">
            <v>801816570.08000004</v>
          </cell>
          <cell r="L35">
            <v>0</v>
          </cell>
        </row>
        <row r="36">
          <cell r="I36">
            <v>42410</v>
          </cell>
          <cell r="J36">
            <v>711747804.63999999</v>
          </cell>
          <cell r="K36">
            <v>0</v>
          </cell>
          <cell r="L36">
            <v>711747804.63999999</v>
          </cell>
        </row>
      </sheetData>
      <sheetData sheetId="25">
        <row r="20">
          <cell r="I20">
            <v>41498</v>
          </cell>
        </row>
        <row r="43">
          <cell r="I43">
            <v>42135</v>
          </cell>
          <cell r="J43">
            <v>156702947</v>
          </cell>
          <cell r="K43">
            <v>0</v>
          </cell>
          <cell r="L43">
            <v>156702947</v>
          </cell>
        </row>
        <row r="44">
          <cell r="I44">
            <v>42226</v>
          </cell>
          <cell r="J44">
            <v>1201179589.0799999</v>
          </cell>
          <cell r="K44">
            <v>0</v>
          </cell>
          <cell r="L44">
            <v>1201179589.0799999</v>
          </cell>
        </row>
        <row r="45">
          <cell r="I45">
            <v>42318</v>
          </cell>
          <cell r="J45">
            <v>2413916902.4299998</v>
          </cell>
          <cell r="K45">
            <v>0</v>
          </cell>
          <cell r="L45">
            <v>2413916902.4299998</v>
          </cell>
        </row>
        <row r="46">
          <cell r="I46">
            <v>42410</v>
          </cell>
          <cell r="J46">
            <v>2687075180.1599998</v>
          </cell>
          <cell r="K46">
            <v>0</v>
          </cell>
          <cell r="L46">
            <v>2687075180.1599998</v>
          </cell>
        </row>
      </sheetData>
      <sheetData sheetId="26">
        <row r="28">
          <cell r="I28">
            <v>41771</v>
          </cell>
        </row>
      </sheetData>
      <sheetData sheetId="27">
        <row r="12">
          <cell r="D12">
            <v>9510000000</v>
          </cell>
        </row>
      </sheetData>
      <sheetData sheetId="28">
        <row r="12">
          <cell r="D12">
            <v>9510000000</v>
          </cell>
        </row>
      </sheetData>
      <sheetData sheetId="29">
        <row r="15">
          <cell r="I15">
            <v>40816</v>
          </cell>
        </row>
      </sheetData>
      <sheetData sheetId="30">
        <row r="15">
          <cell r="I15">
            <v>40816</v>
          </cell>
        </row>
      </sheetData>
      <sheetData sheetId="31">
        <row r="157">
          <cell r="I157">
            <v>41284</v>
          </cell>
        </row>
      </sheetData>
      <sheetData sheetId="32">
        <row r="20">
          <cell r="I20">
            <v>41498</v>
          </cell>
        </row>
      </sheetData>
      <sheetData sheetId="33">
        <row r="12">
          <cell r="D12">
            <v>135880000000</v>
          </cell>
        </row>
      </sheetData>
      <sheetData sheetId="34"/>
      <sheetData sheetId="35">
        <row r="20">
          <cell r="I20">
            <v>41498</v>
          </cell>
        </row>
      </sheetData>
      <sheetData sheetId="36">
        <row r="20">
          <cell r="I20">
            <v>41498</v>
          </cell>
        </row>
      </sheetData>
      <sheetData sheetId="37"/>
      <sheetData sheetId="38"/>
      <sheetData sheetId="39"/>
      <sheetData sheetId="40">
        <row r="22">
          <cell r="I22">
            <v>40719</v>
          </cell>
        </row>
      </sheetData>
      <sheetData sheetId="41">
        <row r="12">
          <cell r="D12">
            <v>135880000000</v>
          </cell>
        </row>
      </sheetData>
      <sheetData sheetId="42">
        <row r="20">
          <cell r="I20">
            <v>41498</v>
          </cell>
        </row>
      </sheetData>
      <sheetData sheetId="43"/>
      <sheetData sheetId="44"/>
      <sheetData sheetId="45">
        <row r="20">
          <cell r="I20">
            <v>41498</v>
          </cell>
        </row>
      </sheetData>
      <sheetData sheetId="46">
        <row r="20">
          <cell r="I20">
            <v>41498</v>
          </cell>
        </row>
      </sheetData>
      <sheetData sheetId="47">
        <row r="20">
          <cell r="I20">
            <v>41498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>
        <row r="20">
          <cell r="I20">
            <v>41498</v>
          </cell>
        </row>
      </sheetData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20">
          <cell r="I20">
            <v>41498</v>
          </cell>
        </row>
      </sheetData>
      <sheetData sheetId="87">
        <row r="20">
          <cell r="I20">
            <v>41498</v>
          </cell>
        </row>
      </sheetData>
      <sheetData sheetId="88">
        <row r="23">
          <cell r="I23">
            <v>40522</v>
          </cell>
        </row>
      </sheetData>
      <sheetData sheetId="89"/>
      <sheetData sheetId="90">
        <row r="20">
          <cell r="I20">
            <v>41498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/>
      <sheetData sheetId="101"/>
      <sheetData sheetId="102" refreshError="1"/>
      <sheetData sheetId="103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 refreshError="1"/>
      <sheetData sheetId="114"/>
      <sheetData sheetId="115"/>
      <sheetData sheetId="116" refreshError="1"/>
      <sheetData sheetId="117" refreshError="1"/>
      <sheetData sheetId="118" refreshError="1"/>
      <sheetData sheetId="119"/>
      <sheetData sheetId="120"/>
      <sheetData sheetId="12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</sheetNames>
    <sheetDataSet>
      <sheetData sheetId="0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да  "/>
      <sheetName val="вода"/>
      <sheetName val="Фин.пок"/>
      <sheetName val="кал-я базовый"/>
      <sheetName val="курс"/>
      <sheetName val="калий"/>
      <sheetName val="добыча"/>
      <sheetName val="транспортировка"/>
      <sheetName val="Лист1"/>
      <sheetName val="зарплата"/>
      <sheetName val="рас.перевоз"/>
      <sheetName val="амортизация"/>
      <sheetName val="автохоз"/>
      <sheetName val="автохоз2"/>
      <sheetName val="КИПиА"/>
      <sheetName val="ОТК"/>
      <sheetName val="ОГМ"/>
      <sheetName val="Произв."/>
      <sheetName val="рудник"/>
      <sheetName val="ОГЭ"/>
      <sheetName val="ЦЗЛ"/>
      <sheetName val="ВиК"/>
      <sheetName val="график ФРР"/>
      <sheetName val="график Эксимбанк"/>
      <sheetName val="кредит3"/>
      <sheetName val="Macro1"/>
      <sheetName val="Лист4"/>
      <sheetName val="Data input"/>
      <sheetName val="План пр-ва_1"/>
      <sheetName val="План продаж_1"/>
      <sheetName val="ПАСТДАРГОМ (2)"/>
      <sheetName val="Йигма вазирл 11 ой"/>
      <sheetName val="МФО руйхат"/>
      <sheetName val="фев"/>
      <sheetName val="PV6 3.5L LX5 GMX170"/>
      <sheetName val="табли 4 местний совет"/>
      <sheetName val="기본 FACTOR"/>
      <sheetName val="input"/>
      <sheetName val="output"/>
      <sheetName val="trade"/>
      <sheetName val="bop"/>
      <sheetName val="res"/>
    </sheetNames>
    <sheetDataSet>
      <sheetData sheetId="0">
        <row r="10">
          <cell r="B10">
            <v>267584.39999999997</v>
          </cell>
        </row>
      </sheetData>
      <sheetData sheetId="1">
        <row r="10">
          <cell r="B10">
            <v>267584.39999999997</v>
          </cell>
        </row>
      </sheetData>
      <sheetData sheetId="2"/>
      <sheetData sheetId="3"/>
      <sheetData sheetId="4">
        <row r="10">
          <cell r="B10">
            <v>267584.39999999997</v>
          </cell>
        </row>
      </sheetData>
      <sheetData sheetId="5"/>
      <sheetData sheetId="6"/>
      <sheetData sheetId="7">
        <row r="21">
          <cell r="H21">
            <v>8233.7511715384608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6">
          <cell r="C26">
            <v>92340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максади"/>
      <sheetName val="Худуд"/>
      <sheetName val="ПАСТДАРГОМ (2)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BAL"/>
      <sheetName val="фориш_свод3"/>
      <sheetName val="Фориш_20033"/>
      <sheetName val="Жиззах_янги_раз3"/>
      <sheetName val="Тохирбек_2003-13"/>
      <sheetName val="МФО_руйхат3"/>
      <sheetName val="Ер_Ресурс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21 шакл"/>
      <sheetName val="курс"/>
      <sheetName val="инф"/>
      <sheetName val="#ССЫЛКА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진행 data (2)"/>
      <sheetName val="Nov5 Old,New"/>
      <sheetName val="п2"/>
      <sheetName val="Отряд  монит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Charge-offs and Recoveries"/>
      <sheetName val="СМЕТА СМР"/>
      <sheetName val="Assumptions"/>
      <sheetName val="Sensitivity 3 Yrs"/>
      <sheetName val="табли 4 местний сове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ий"/>
      <sheetName val="калий (2)"/>
      <sheetName val="Фориш 2003"/>
      <sheetName val="Варианты"/>
      <sheetName val="Расчёт цены сырья"/>
      <sheetName val="#ССЫЛКА"/>
      <sheetName val="курс"/>
      <sheetName val="2 доход-вариант с формулой"/>
      <sheetName val="ИСХОД. ДАННЫЕ"/>
      <sheetName val="Summary"/>
      <sheetName val="C"/>
    </sheetNames>
    <sheetDataSet>
      <sheetData sheetId="0">
        <row r="92">
          <cell r="C92">
            <v>1720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ал"/>
      <sheetName val="ЯнварБюджет"/>
      <sheetName val="Январхуж.хисоб)"/>
      <sheetName val="феврал"/>
      <sheetName val="март"/>
      <sheetName val="DNET"/>
      <sheetName val="апрел"/>
      <sheetName val="май"/>
      <sheetName val="июн"/>
      <sheetName val="выслуга"/>
      <sheetName val="июл"/>
      <sheetName val="A"/>
      <sheetName val="C"/>
      <sheetName val="Лист3"/>
      <sheetName val="Фориш 2003"/>
      <sheetName val="калий"/>
      <sheetName val="Январхуж_хисоб)"/>
      <sheetName val="Фориш_2003"/>
      <sheetName val="PV6 3.5L LX5 GMX170"/>
      <sheetName val="63- протокол (4)"/>
      <sheetName val="уюшмага10,09 холатига"/>
      <sheetName val="Январхуж_хисоб)1"/>
      <sheetName val="Фориш_20031"/>
      <sheetName val="PV6_3_5L_LX5_GMX170"/>
      <sheetName val="63-_протокол_(4)"/>
      <sheetName val="уюшмага10,09_холатига"/>
      <sheetName val="Зан-ть(р-ны)"/>
      <sheetName val="реестр декабрь"/>
      <sheetName val="режа"/>
      <sheetName val="Date"/>
      <sheetName val="Prog. rost tarif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NET"/>
      <sheetName val="Январ 2008 й"/>
      <sheetName val="Феврал 2008 й "/>
      <sheetName val="Март 2008 й"/>
      <sheetName val="Март 2007 й (2)"/>
      <sheetName val="Апрел. 2007 й"/>
      <sheetName val="Май. 2007 й "/>
      <sheetName val="Июнь. 2007 й  "/>
      <sheetName val="Июль. 2007  й   "/>
      <sheetName val="Август. 2007 й    "/>
      <sheetName val="Сентябрь .2007 й"/>
      <sheetName val="Октябрь .2007 й "/>
      <sheetName val="Ноябрь .2006 й "/>
      <sheetName val="Декабрь .2007 й  (3)"/>
      <sheetName val="Декабрь .2007 й  (4)"/>
      <sheetName val="ЯнварБюджет"/>
      <sheetName val="c"/>
      <sheetName val="калий"/>
      <sheetName val="Фориш 2003"/>
    </sheetNames>
    <sheetDataSet>
      <sheetData sheetId="0">
        <row r="3">
          <cell r="A3">
            <v>186301</v>
          </cell>
          <cell r="E3">
            <v>0.25</v>
          </cell>
          <cell r="I3">
            <v>372602</v>
          </cell>
          <cell r="R3">
            <v>558903</v>
          </cell>
        </row>
        <row r="5">
          <cell r="A5">
            <v>111781</v>
          </cell>
          <cell r="E5">
            <v>0.18</v>
          </cell>
          <cell r="G5">
            <v>27944.82</v>
          </cell>
          <cell r="I5">
            <v>223562</v>
          </cell>
          <cell r="O5">
            <v>26826.84</v>
          </cell>
          <cell r="R5">
            <v>335343</v>
          </cell>
          <cell r="X5">
            <v>40240.26</v>
          </cell>
        </row>
        <row r="7">
          <cell r="E7">
            <v>0.13</v>
          </cell>
          <cell r="G7">
            <v>14531.4</v>
          </cell>
          <cell r="O7">
            <v>29062.799999999999</v>
          </cell>
          <cell r="X7">
            <v>43594.200000000004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DNET"/>
      <sheetName val="2001-10"/>
      <sheetName val="Results"/>
      <sheetName val="калий"/>
      <sheetName val="Фориш 2003"/>
      <sheetName val="2 доход-вариант с формулой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оканд (2)"/>
      <sheetName val="Мароканд Нурободга"/>
      <sheetName val="Нуробод"/>
      <sheetName val="Мароканд"/>
      <sheetName val="Лист3"/>
      <sheetName val="s"/>
      <sheetName val="ГТК 9 месяцев-уточн"/>
      <sheetName val="Мароканд_(2)"/>
      <sheetName val="Мароканд_Нурободга"/>
      <sheetName val="ГТК_9_месяцев-уточн"/>
      <sheetName val="калий"/>
      <sheetName val="DNET"/>
      <sheetName val="база"/>
      <sheetName val="Мароканд_(2)1"/>
      <sheetName val="Мароканд_Нурободга1"/>
      <sheetName val="ГТК_9_месяцев-уточн1"/>
      <sheetName val="Date"/>
      <sheetName val="Фориш 2003"/>
      <sheetName val="Зан-ть(р-ны)"/>
      <sheetName val="ЯнварБюджет"/>
      <sheetName val="2 доход-вариант с формулой"/>
      <sheetName val="для ГАКа"/>
      <sheetName val="курс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1"/>
      <sheetName val="Лист2"/>
      <sheetName val="Лист3"/>
      <sheetName val="Мароканд"/>
      <sheetName val="Фориш 2003"/>
      <sheetName val="ЯнварБюджет"/>
      <sheetName val="Фориш_2003"/>
      <sheetName val="ПАСТДАРГОМ (2)"/>
      <sheetName val="Лист1"/>
      <sheetName val="Массив"/>
      <sheetName val="Варианты"/>
      <sheetName val="ПАСТДАРГОМ_(2)"/>
      <sheetName val="меъёр2"/>
      <sheetName val="физ.тон"/>
      <sheetName val="DNET"/>
    </sheetNames>
    <sheetDataSet>
      <sheetData sheetId="0" refreshError="1"/>
      <sheetData sheetId="1" refreshError="1"/>
      <sheetData sheetId="2" refreshError="1">
        <row r="1">
          <cell r="A1" t="str">
            <v>""DRIVER" МЧЖ"</v>
          </cell>
          <cell r="B1" t="str">
            <v>Кичик ва урта бизнес</v>
          </cell>
        </row>
        <row r="2">
          <cell r="A2" t="str">
            <v>"Storno plus" Хусусий аудиторлик фирмаси</v>
          </cell>
          <cell r="B2" t="str">
            <v>Адлия вазирлиги</v>
          </cell>
        </row>
        <row r="3">
          <cell r="A3" t="str">
            <v>"Богот садоси" рузномаси</v>
          </cell>
          <cell r="B3" t="str">
            <v>КК Р ВМ, хокимиятлар</v>
          </cell>
        </row>
        <row r="4">
          <cell r="A4" t="str">
            <v>""Нихол" кредит уюшмаси"</v>
          </cell>
          <cell r="B4" t="str">
            <v>Кичик ва урта бизнес</v>
          </cell>
        </row>
        <row r="5">
          <cell r="A5" t="str">
            <v>""Хазорасп-Кодир транс" МЧЖ"</v>
          </cell>
          <cell r="B5" t="str">
            <v>Кичик ва урта бизнес</v>
          </cell>
        </row>
        <row r="6">
          <cell r="A6" t="str">
            <v>"Янгиарик-67" АТК МЧЖ</v>
          </cell>
          <cell r="B6" t="str">
            <v>Узавтотранс</v>
          </cell>
        </row>
        <row r="7">
          <cell r="A7" t="str">
            <v>1-сон КМЖШК</v>
          </cell>
          <cell r="B7" t="str">
            <v>Кичик ва урта бизнес</v>
          </cell>
        </row>
        <row r="8">
          <cell r="A8" t="str">
            <v>3-сонли курилиш монтаж поезди</v>
          </cell>
          <cell r="B8" t="str">
            <v>Кичик ва урта бизнес</v>
          </cell>
        </row>
        <row r="9">
          <cell r="A9" t="str">
            <v>4-сон уй-жой мулкдорлари ширкати</v>
          </cell>
          <cell r="B9" t="str">
            <v>Коммунал хизмат вазирлиги</v>
          </cell>
        </row>
        <row r="10">
          <cell r="A10" t="str">
            <v>5-сон Богот КМЖШК</v>
          </cell>
          <cell r="B10" t="str">
            <v>Кичик ва урта бизнес</v>
          </cell>
        </row>
        <row r="11">
          <cell r="A11" t="str">
            <v>"56261 харбий кисм"</v>
          </cell>
          <cell r="B11" t="str">
            <v>Мудофаа ишлари вазирлиги</v>
          </cell>
        </row>
        <row r="12">
          <cell r="A12" t="str">
            <v>6-сон уй жой эгалари ширкати</v>
          </cell>
          <cell r="B12" t="str">
            <v>Коммунал хизмат вазирлиги</v>
          </cell>
        </row>
        <row r="13">
          <cell r="A13" t="str">
            <v>84112 харбий кисм</v>
          </cell>
          <cell r="B13" t="str">
            <v>Мудофаа ишлари вазирлиги</v>
          </cell>
        </row>
        <row r="14">
          <cell r="A14" t="str">
            <v>93-сон Автотранспорт корхонаси МЧЖ</v>
          </cell>
          <cell r="B14" t="str">
            <v>Узавтотранс</v>
          </cell>
        </row>
        <row r="15">
          <cell r="A15" t="str">
            <v>А. Навоий ш/х</v>
          </cell>
          <cell r="B15" t="str">
            <v>К ва СХВ (махсулот етишт)</v>
          </cell>
        </row>
        <row r="16">
          <cell r="A16" t="str">
            <v>А. Якубов СФУ</v>
          </cell>
          <cell r="B16" t="str">
            <v>К ва СХВ (бюджет)</v>
          </cell>
        </row>
        <row r="17">
          <cell r="A17" t="str">
            <v>А.Навоий биосервис МЧЖ</v>
          </cell>
          <cell r="B17" t="str">
            <v>Узкишлок хужаликкимё</v>
          </cell>
        </row>
        <row r="18">
          <cell r="A18" t="str">
            <v>А.Навоий номли сувдан фойдаланиш уюшмаси</v>
          </cell>
          <cell r="B18" t="str">
            <v>К ва СХВ (бюджет)</v>
          </cell>
        </row>
        <row r="19">
          <cell r="A19" t="str">
            <v>Аббос ф/х</v>
          </cell>
          <cell r="B19" t="str">
            <v>Дехкон ва фермер хуж уюшм</v>
          </cell>
        </row>
        <row r="20">
          <cell r="A20" t="str">
            <v>Аббосбек ф/х туп</v>
          </cell>
          <cell r="B20" t="str">
            <v>Дехкон ва фермер хуж уюшм</v>
          </cell>
        </row>
        <row r="21">
          <cell r="A21" t="str">
            <v>Абдал ф/х</v>
          </cell>
          <cell r="B21" t="str">
            <v>Дехкон ва фермер хуж уюшм</v>
          </cell>
        </row>
        <row r="22">
          <cell r="A22" t="str">
            <v>Абди Тожи ф/х туп</v>
          </cell>
          <cell r="B22" t="str">
            <v>Дехкон ва фермер хуж уюшм</v>
          </cell>
        </row>
        <row r="23">
          <cell r="A23" t="str">
            <v>Абдикарим Харрат ф/х</v>
          </cell>
          <cell r="B23" t="str">
            <v>Дехкон ва фермер хуж уюшм</v>
          </cell>
        </row>
        <row r="24">
          <cell r="A24" t="str">
            <v>Абдирим бобо угли ф/х</v>
          </cell>
          <cell r="B24" t="str">
            <v>Дехкон ва фермер хуж уюшм</v>
          </cell>
        </row>
        <row r="25">
          <cell r="A25" t="str">
            <v>Абдирим ота ф/х</v>
          </cell>
          <cell r="B25" t="str">
            <v>Дехкон ва фермер хуж уюшм</v>
          </cell>
        </row>
        <row r="26">
          <cell r="A26" t="str">
            <v>Абдирим очил ф/х</v>
          </cell>
          <cell r="B26" t="str">
            <v>Дехкон ва фермер хуж уюшм</v>
          </cell>
        </row>
        <row r="27">
          <cell r="A27" t="str">
            <v>Абдирим Эркабой ф/х хаз</v>
          </cell>
          <cell r="B27" t="str">
            <v>Дехкон ва фермер хуж уюшм</v>
          </cell>
        </row>
        <row r="28">
          <cell r="A28" t="str">
            <v>Абдрим бува ф/х тупр</v>
          </cell>
          <cell r="B28" t="str">
            <v>Дехкон ва фермер хуж уюшм</v>
          </cell>
        </row>
        <row r="29">
          <cell r="A29" t="str">
            <v>Абдукаримов Тухтабой ф/х</v>
          </cell>
          <cell r="B29" t="str">
            <v>Дехкон ва фермер хуж уюшм</v>
          </cell>
        </row>
        <row r="30">
          <cell r="A30" t="str">
            <v>"Абдулазиз Хасанбой ф/х"</v>
          </cell>
          <cell r="B30" t="str">
            <v>Дехкон ва фермер хуж уюшм</v>
          </cell>
        </row>
        <row r="31">
          <cell r="A31" t="str">
            <v>Абдулла 2000 ф/х</v>
          </cell>
          <cell r="B31" t="str">
            <v>Дехкон ва фермер хуж уюшм</v>
          </cell>
        </row>
        <row r="32">
          <cell r="A32" t="str">
            <v>Абдулла Атаханов ф/х</v>
          </cell>
          <cell r="B32" t="str">
            <v>Дехкон ва фермер хуж уюшм</v>
          </cell>
        </row>
        <row r="33">
          <cell r="A33" t="str">
            <v>Абдулла Ашраф ф/х бог</v>
          </cell>
          <cell r="B33" t="str">
            <v>Дехкон ва фермер хуж уюшм</v>
          </cell>
        </row>
        <row r="34">
          <cell r="A34" t="str">
            <v>Абдулла бобо набираси Жамшидбек ф/х</v>
          </cell>
          <cell r="B34" t="str">
            <v>Дехкон ва фермер хуж уюшм</v>
          </cell>
        </row>
        <row r="35">
          <cell r="A35" t="str">
            <v>Абдулла бобо набираси Зиёдулла ф/х бог</v>
          </cell>
          <cell r="B35" t="str">
            <v>Дехкон ва фермер хуж уюшм</v>
          </cell>
        </row>
        <row r="36">
          <cell r="A36" t="str">
            <v>Абдулла бобо набираси Саодатжон ф/х бог</v>
          </cell>
          <cell r="B36" t="str">
            <v>Дехкон ва фермер хуж уюшм</v>
          </cell>
        </row>
        <row r="37">
          <cell r="A37" t="str">
            <v>Абдулла бува ф/х туп</v>
          </cell>
          <cell r="B37" t="str">
            <v>Дехкон ва фермер хуж уюшм</v>
          </cell>
        </row>
        <row r="38">
          <cell r="A38" t="str">
            <v>Абдулла Каримбой ф/х</v>
          </cell>
          <cell r="B38" t="str">
            <v>Дехкон ва фермер хуж уюшм</v>
          </cell>
        </row>
        <row r="39">
          <cell r="A39" t="str">
            <v>Абдулла Мавлонбек ф/х бог</v>
          </cell>
          <cell r="B39" t="str">
            <v>Дехкон ва фермер хуж уюшм</v>
          </cell>
        </row>
        <row r="40">
          <cell r="A40" t="str">
            <v>Абдулла Максуд Мухандис ф/х</v>
          </cell>
          <cell r="B40" t="str">
            <v>Дехкон ва фермер хуж уюшм</v>
          </cell>
        </row>
        <row r="41">
          <cell r="A41" t="str">
            <v>Абдулла ота ф/х туп</v>
          </cell>
          <cell r="B41" t="str">
            <v>Дехкон ва фермер хуж уюшм</v>
          </cell>
        </row>
        <row r="42">
          <cell r="A42" t="str">
            <v>Абдулла полвон ф/х туп</v>
          </cell>
          <cell r="B42" t="str">
            <v>Дехкон ва фермер хуж уюшм</v>
          </cell>
        </row>
        <row r="43">
          <cell r="A43" t="str">
            <v>Абдулла Рамат ф/х</v>
          </cell>
          <cell r="B43" t="str">
            <v>Дехкон ва фермер хуж уюшм</v>
          </cell>
        </row>
        <row r="44">
          <cell r="A44" t="str">
            <v>Абдулла Сапаев ф/х</v>
          </cell>
          <cell r="B44" t="str">
            <v>Дехкон ва фермер хуж уюшм</v>
          </cell>
        </row>
        <row r="45">
          <cell r="A45" t="str">
            <v>Абдулла сорт ф/х</v>
          </cell>
          <cell r="B45" t="str">
            <v>Дехкон ва фермер хуж уюшм</v>
          </cell>
        </row>
        <row r="46">
          <cell r="A46" t="str">
            <v>Абдулла толибжон ф/х</v>
          </cell>
          <cell r="B46" t="str">
            <v>Дехкон ва фермер хуж уюшм</v>
          </cell>
        </row>
        <row r="47">
          <cell r="A47" t="str">
            <v>Абдулла угли Хамид ф/х бог</v>
          </cell>
          <cell r="B47" t="str">
            <v>Дехкон ва фермер хуж уюшм</v>
          </cell>
        </row>
        <row r="48">
          <cell r="A48" t="str">
            <v>Абдулла угли Эшчан ф/х</v>
          </cell>
          <cell r="B48" t="str">
            <v>Дехкон ва фермер хуж уюшм</v>
          </cell>
        </row>
        <row r="49">
          <cell r="A49" t="str">
            <v>Абдулла ф/х</v>
          </cell>
          <cell r="B49" t="str">
            <v>Дехкон ва фермер хуж уюшм</v>
          </cell>
        </row>
        <row r="50">
          <cell r="A50" t="str">
            <v>Абдулла халпа х.ф.</v>
          </cell>
          <cell r="B50" t="str">
            <v>ДО ВЫЯСНЕНИЯ</v>
          </cell>
        </row>
        <row r="51">
          <cell r="A51" t="str">
            <v>Абдулла Шахзод ф/х</v>
          </cell>
          <cell r="B51" t="str">
            <v>Дехкон ва фермер хуж уюшм</v>
          </cell>
        </row>
        <row r="52">
          <cell r="A52" t="str">
            <v>Абдуллаев Нурулла ф/х</v>
          </cell>
          <cell r="B52" t="str">
            <v>Дехкон ва фермер хуж уюшм</v>
          </cell>
        </row>
        <row r="53">
          <cell r="A53" t="str">
            <v>Абдуллаев Собир бег ф/х хаз</v>
          </cell>
          <cell r="B53" t="str">
            <v>Дехкон ва фермер хуж уюшм</v>
          </cell>
        </row>
        <row r="54">
          <cell r="A54" t="str">
            <v>Абдуллаев Улугбек</v>
          </cell>
          <cell r="B54" t="str">
            <v>ДО ВЫЯСНЕНИЯ</v>
          </cell>
        </row>
        <row r="55">
          <cell r="A55" t="str">
            <v>Абдурасул чуммик ф/х хаз</v>
          </cell>
          <cell r="B55" t="str">
            <v>Дехкон ва фермер хуж уюшм</v>
          </cell>
        </row>
        <row r="56">
          <cell r="A56" t="str">
            <v>Абдурахмон Собир ф/х</v>
          </cell>
          <cell r="B56" t="str">
            <v>Дехкон ва фермер хуж уюшм</v>
          </cell>
        </row>
        <row r="57">
          <cell r="A57" t="str">
            <v>Абдурахмон хужа угли Карим хужа ф/х</v>
          </cell>
          <cell r="B57" t="str">
            <v>Дехкон ва фермер хуж уюшм</v>
          </cell>
        </row>
        <row r="58">
          <cell r="A58" t="str">
            <v>Абдушариф анязов ф/х пит</v>
          </cell>
          <cell r="B58" t="str">
            <v>Дехкон ва фермер хуж уюшм</v>
          </cell>
        </row>
        <row r="59">
          <cell r="A59" t="str">
            <v>Абдушариф-ота ф/х туп</v>
          </cell>
          <cell r="B59" t="str">
            <v>Дехкон ва фермер хуж уюшм</v>
          </cell>
        </row>
        <row r="60">
          <cell r="A60" t="str">
            <v>Аброр Аскар ипаги ф/х</v>
          </cell>
          <cell r="B60" t="str">
            <v>Дехкон ва фермер хуж уюшм</v>
          </cell>
        </row>
        <row r="61">
          <cell r="A61" t="str">
            <v>Аброр Карим ф/х хаз</v>
          </cell>
          <cell r="B61" t="str">
            <v>Дехкон ва фермер хуж уюшм</v>
          </cell>
        </row>
        <row r="62">
          <cell r="A62" t="str">
            <v>Аброрбек Парвоз ф/х хаз</v>
          </cell>
          <cell r="B62" t="str">
            <v>Дехкон ва фермер хуж уюшм</v>
          </cell>
        </row>
        <row r="63">
          <cell r="A63" t="str">
            <v>Аброрбек ф/х</v>
          </cell>
          <cell r="B63" t="str">
            <v>Дехкон ва фермер хуж уюшм</v>
          </cell>
        </row>
        <row r="64">
          <cell r="A64" t="str">
            <v>Абу Юсуф ф/х</v>
          </cell>
          <cell r="B64" t="str">
            <v>Дехкон ва фермер хуж уюшм</v>
          </cell>
        </row>
        <row r="65">
          <cell r="A65" t="str">
            <v>Абул хожи бобо ф/х бог</v>
          </cell>
          <cell r="B65" t="str">
            <v>Дехкон ва фермер хуж уюшм</v>
          </cell>
        </row>
        <row r="66">
          <cell r="A66" t="str">
            <v>Аваз Матякуб ф/х туп</v>
          </cell>
          <cell r="B66" t="str">
            <v>Дехкон ва фермер хуж уюшм</v>
          </cell>
        </row>
        <row r="67">
          <cell r="A67" t="str">
            <v>Аваз Мир ф/х</v>
          </cell>
          <cell r="B67" t="str">
            <v>Дехкон ва фермер хуж уюшм</v>
          </cell>
        </row>
        <row r="68">
          <cell r="A68" t="str">
            <v>Авангард ф/х</v>
          </cell>
          <cell r="B68" t="str">
            <v>Дехкон ва фермер хуж уюшм</v>
          </cell>
        </row>
        <row r="69">
          <cell r="A69" t="str">
            <v>Авесто ф/х</v>
          </cell>
          <cell r="B69" t="str">
            <v>Дехкон ва фермер хуж уюшм</v>
          </cell>
        </row>
        <row r="70">
          <cell r="A70" t="str">
            <v>"Авто Юлдуз МЧЖ"</v>
          </cell>
          <cell r="B70" t="str">
            <v>Узавтойул</v>
          </cell>
        </row>
        <row r="71">
          <cell r="A71" t="str">
            <v>Автомобиль ва дарё транспорти</v>
          </cell>
          <cell r="B71" t="str">
            <v>Узагротранс</v>
          </cell>
        </row>
        <row r="72">
          <cell r="A72" t="str">
            <v>"Автосервис Урганч Максимум"</v>
          </cell>
          <cell r="B72" t="str">
            <v>Бозор жамгармаси</v>
          </cell>
        </row>
        <row r="73">
          <cell r="A73" t="str">
            <v>Агенство воздущных сообщении Ургенч</v>
          </cell>
          <cell r="B73" t="str">
            <v>ДО ВЫЯСНЕНИЯ</v>
          </cell>
        </row>
        <row r="74">
          <cell r="A74" t="str">
            <v>Агро банк Богот</v>
          </cell>
          <cell r="B74" t="str">
            <v>Пахтабанк</v>
          </cell>
        </row>
        <row r="75">
          <cell r="A75" t="str">
            <v>Агро банк Хазорасп</v>
          </cell>
          <cell r="B75" t="str">
            <v>Пахтабанк</v>
          </cell>
        </row>
        <row r="76">
          <cell r="A76" t="str">
            <v>Агрокурилиш Богот</v>
          </cell>
          <cell r="B76" t="str">
            <v>Кичик ва урта бизнес</v>
          </cell>
        </row>
        <row r="77">
          <cell r="A77" t="str">
            <v>Агрокурилиш таъмирлаш Богот</v>
          </cell>
          <cell r="B77" t="str">
            <v>Узагрокурилиштаъмирлаш</v>
          </cell>
        </row>
        <row r="78">
          <cell r="A78" t="str">
            <v>Агросугурта ДАСК Хазорасп тумани булими</v>
          </cell>
          <cell r="B78" t="str">
            <v>К ва СХВ (бюджет)</v>
          </cell>
        </row>
        <row r="79">
          <cell r="A79" t="str">
            <v>"Адамбой Шукуржон МЧЖ"</v>
          </cell>
          <cell r="B79" t="str">
            <v>Бозор жамгармаси</v>
          </cell>
        </row>
        <row r="80">
          <cell r="A80" t="str">
            <v>"Адил Ахил хусусий фирмаси"</v>
          </cell>
          <cell r="B80" t="str">
            <v>Кичик ва урта бизнес</v>
          </cell>
        </row>
        <row r="81">
          <cell r="A81" t="str">
            <v>Адолат Жахонгир ф/х</v>
          </cell>
          <cell r="B81" t="str">
            <v>Дехкон ва фермер хуж уюшм</v>
          </cell>
        </row>
        <row r="82">
          <cell r="A82" t="str">
            <v>Адолат Рустамбой ф/х</v>
          </cell>
          <cell r="B82" t="str">
            <v>Дехкон ва фермер хуж уюшм</v>
          </cell>
        </row>
        <row r="83">
          <cell r="A83" t="str">
            <v>Адолат ф/х тупр</v>
          </cell>
          <cell r="B83" t="str">
            <v>Дехкон ва фермер хуж уюшм</v>
          </cell>
        </row>
        <row r="84">
          <cell r="A84" t="str">
            <v>Азад Кутилимурод ф/х хаз</v>
          </cell>
          <cell r="B84" t="str">
            <v>Дехкон ва фермер хуж уюшм</v>
          </cell>
        </row>
        <row r="85">
          <cell r="A85" t="str">
            <v>Азамат Нурилла угли ф/х бог</v>
          </cell>
          <cell r="B85" t="str">
            <v>Дехкон ва фермер хуж уюшм</v>
          </cell>
        </row>
        <row r="86">
          <cell r="A86" t="str">
            <v>Азамат Собирбобо угли ф/х пит</v>
          </cell>
          <cell r="B86" t="str">
            <v>Дехкон ва фермер хуж уюшм</v>
          </cell>
        </row>
        <row r="87">
          <cell r="A87" t="str">
            <v>Азамат ф/х</v>
          </cell>
          <cell r="B87" t="str">
            <v>Дехкон ва фермер хуж уюшм</v>
          </cell>
        </row>
        <row r="88">
          <cell r="A88" t="str">
            <v>Азамат фермер хужалиги</v>
          </cell>
          <cell r="B88" t="str">
            <v>Дехкон ва фермер хуж уюшм</v>
          </cell>
        </row>
        <row r="89">
          <cell r="A89" t="str">
            <v>Азамат х,ч,с</v>
          </cell>
          <cell r="B89" t="str">
            <v>Кичик ва урта бизнес</v>
          </cell>
        </row>
        <row r="90">
          <cell r="A90" t="str">
            <v>Азамат чизим ф/х</v>
          </cell>
          <cell r="B90" t="str">
            <v>Дехкон ва фермер хуж уюшм</v>
          </cell>
        </row>
        <row r="91">
          <cell r="A91" t="str">
            <v>Азат Матниёз угли ф/х</v>
          </cell>
          <cell r="B91" t="str">
            <v>Дехкон ва фермер хуж уюшм</v>
          </cell>
        </row>
        <row r="92">
          <cell r="A92" t="str">
            <v>Азиз Вахоб Жалоладдин ф/х пит</v>
          </cell>
          <cell r="B92" t="str">
            <v>Дехкон ва фермер хуж уюшм</v>
          </cell>
        </row>
        <row r="93">
          <cell r="A93" t="str">
            <v>Азиз Гулзор ф/х пит</v>
          </cell>
          <cell r="B93" t="str">
            <v>Дехкон ва фермер хуж уюшм</v>
          </cell>
        </row>
        <row r="94">
          <cell r="A94" t="str">
            <v>Азиз ф/х</v>
          </cell>
          <cell r="B94" t="str">
            <v>Дехкон ва фермер хуж уюшм</v>
          </cell>
        </row>
        <row r="95">
          <cell r="A95" t="str">
            <v>Азиза Жалоладдин ф/х</v>
          </cell>
          <cell r="B95" t="str">
            <v>Дехкон ва фермер хуж уюшм</v>
          </cell>
        </row>
        <row r="96">
          <cell r="A96" t="str">
            <v>Азиза ф/х</v>
          </cell>
          <cell r="B96" t="str">
            <v>Дехкон ва фермер хуж уюшм</v>
          </cell>
        </row>
        <row r="97">
          <cell r="A97" t="str">
            <v>Азизбек Йулдош ф/х</v>
          </cell>
          <cell r="B97" t="str">
            <v>Дехкон ва фермер хуж уюшм</v>
          </cell>
        </row>
        <row r="98">
          <cell r="A98" t="str">
            <v>"Азизбек марксбек ф/х"</v>
          </cell>
          <cell r="B98" t="str">
            <v>Дехкон ва фермер хуж уюшм</v>
          </cell>
        </row>
        <row r="99">
          <cell r="A99" t="str">
            <v>Азизбек уйгунбек улугбек ф/х пит</v>
          </cell>
          <cell r="B99" t="str">
            <v>Дехкон ва фермер хуж уюшм</v>
          </cell>
        </row>
        <row r="100">
          <cell r="A100" t="str">
            <v>Азизбек ф/х</v>
          </cell>
          <cell r="B100" t="str">
            <v>Дехкон ва фермер хуж уюшм</v>
          </cell>
        </row>
        <row r="101">
          <cell r="A101" t="str">
            <v>Азизбек Харрат ф/х хаз</v>
          </cell>
          <cell r="B101" t="str">
            <v>Дехкон ва фермер хуж уюшм</v>
          </cell>
        </row>
        <row r="102">
          <cell r="A102" t="str">
            <v>Азизбек хужаниязов ф/х хаз</v>
          </cell>
          <cell r="B102" t="str">
            <v>Дехкон ва фермер хуж уюшм</v>
          </cell>
        </row>
        <row r="103">
          <cell r="A103" t="str">
            <v>Азизбек Хурсанд ф/х хаз</v>
          </cell>
          <cell r="B103" t="str">
            <v>Дехкон ва фермер хуж уюшм</v>
          </cell>
        </row>
        <row r="104">
          <cell r="A104" t="str">
            <v>Азизбек Шоназар угли ф/х хаз</v>
          </cell>
          <cell r="B104" t="str">
            <v>Дехкон ва фермер хуж уюшм</v>
          </cell>
        </row>
        <row r="105">
          <cell r="A105" t="str">
            <v>"Азимбой жасурбек ф/х"</v>
          </cell>
          <cell r="B105" t="str">
            <v>Дехкон ва фермер хуж уюшм</v>
          </cell>
        </row>
        <row r="106">
          <cell r="A106" t="str">
            <v>Азимбой Зокиржон ф/х</v>
          </cell>
          <cell r="B106" t="str">
            <v>Дехкон ва фермер хуж уюшм</v>
          </cell>
        </row>
        <row r="107">
          <cell r="A107" t="str">
            <v>Акашариф Мохичехра ф/х</v>
          </cell>
          <cell r="B107" t="str">
            <v>Дехкон ва фермер хуж уюшм</v>
          </cell>
        </row>
        <row r="108">
          <cell r="A108" t="str">
            <v>Акбар Нилуфар ф/х</v>
          </cell>
          <cell r="B108" t="str">
            <v>Дехкон ва фермер хуж уюшм</v>
          </cell>
        </row>
        <row r="109">
          <cell r="A109" t="str">
            <v>Акбаржон Яраш угли ф/х хаз</v>
          </cell>
          <cell r="B109" t="str">
            <v>Дехкон ва фермер хуж уюшм</v>
          </cell>
        </row>
        <row r="110">
          <cell r="A110" t="str">
            <v>Акмал Пулат ф/х</v>
          </cell>
          <cell r="B110" t="str">
            <v>Дехкон ва фермер хуж уюшм</v>
          </cell>
        </row>
        <row r="111">
          <cell r="A111" t="str">
            <v>Акмал ф/х туп</v>
          </cell>
          <cell r="B111" t="str">
            <v>Дехкон ва фермер хуж уюшм</v>
          </cell>
        </row>
        <row r="112">
          <cell r="A112" t="str">
            <v>Акмалбек Фазилат ф/х</v>
          </cell>
          <cell r="B112" t="str">
            <v>Дехкон ва фермер хуж уюшм</v>
          </cell>
        </row>
        <row r="113">
          <cell r="A113" t="str">
            <v>Акрамбек Жумабой угли ф/х бог</v>
          </cell>
          <cell r="B113" t="str">
            <v>Дехкон ва фермер хуж уюшм</v>
          </cell>
        </row>
        <row r="114">
          <cell r="A114" t="str">
            <v>Ал Аббос ф/х</v>
          </cell>
          <cell r="B114" t="str">
            <v>Дехкон ва фермер хуж уюшм</v>
          </cell>
        </row>
        <row r="115">
          <cell r="A115" t="str">
            <v>Ал Араб ф/х пит</v>
          </cell>
          <cell r="B115" t="str">
            <v>Дехкон ва фермер хуж уюшм</v>
          </cell>
        </row>
        <row r="116">
          <cell r="A116" t="str">
            <v>Ал Бекзод ф/х</v>
          </cell>
          <cell r="B116" t="str">
            <v>Дехкон ва фермер хуж уюшм</v>
          </cell>
        </row>
        <row r="117">
          <cell r="A117" t="str">
            <v>Ал Жасурбек ф/х</v>
          </cell>
          <cell r="B117" t="str">
            <v>Дехкон ва фермер хуж уюшм</v>
          </cell>
        </row>
        <row r="118">
          <cell r="A118" t="str">
            <v>Ал Кувончбек ф/х</v>
          </cell>
          <cell r="B118" t="str">
            <v>Дехкон ва фермер хуж уюшм</v>
          </cell>
        </row>
        <row r="119">
          <cell r="A119" t="str">
            <v>Ал Кучкор ф/х туп</v>
          </cell>
          <cell r="B119" t="str">
            <v>Дехкон ва фермер хуж уюшм</v>
          </cell>
        </row>
        <row r="120">
          <cell r="A120" t="str">
            <v>"Ал Максим ф/х"</v>
          </cell>
          <cell r="B120" t="str">
            <v>Дехкон ва фермер хуж уюшм</v>
          </cell>
        </row>
        <row r="121">
          <cell r="A121" t="str">
            <v>Ал Питнак Ботир ф/х</v>
          </cell>
          <cell r="B121" t="str">
            <v>Дехкон ва фермер хуж уюшм</v>
          </cell>
        </row>
        <row r="122">
          <cell r="A122" t="str">
            <v>Ал Темур ф/х</v>
          </cell>
          <cell r="B122" t="str">
            <v>Дехкон ва фермер хуж уюшм</v>
          </cell>
        </row>
        <row r="123">
          <cell r="A123" t="str">
            <v>Ал-Хоразмий Ф/Х</v>
          </cell>
          <cell r="B123" t="str">
            <v>Дехкон ва фермер хуж уюшм</v>
          </cell>
        </row>
        <row r="124">
          <cell r="A124" t="str">
            <v>Ал-Хоразмий ф/х</v>
          </cell>
          <cell r="B124" t="str">
            <v>Дехкон ва фермер хуж уюшм</v>
          </cell>
        </row>
        <row r="125">
          <cell r="A125" t="str">
            <v>Али акбар ф/х</v>
          </cell>
          <cell r="B125" t="str">
            <v>Дехкон ва фермер хуж уюшм</v>
          </cell>
        </row>
        <row r="126">
          <cell r="A126" t="str">
            <v>"Алижон бобуржон ф/х"</v>
          </cell>
          <cell r="B126" t="str">
            <v>Дехкон ва фермер хуж уюшм</v>
          </cell>
        </row>
        <row r="127">
          <cell r="A127" t="str">
            <v>Алишер Рахим угли ф/х бог</v>
          </cell>
          <cell r="B127" t="str">
            <v>Дехкон ва фермер хуж уюшм</v>
          </cell>
        </row>
        <row r="128">
          <cell r="A128" t="str">
            <v>Алишер ф/х</v>
          </cell>
          <cell r="B128" t="str">
            <v>Дехкон ва фермер хуж уюшм</v>
          </cell>
        </row>
        <row r="129">
          <cell r="A129" t="str">
            <v>Алишер ф/х хаз</v>
          </cell>
          <cell r="B129" t="str">
            <v>Дехкон ва фермер хуж уюшм</v>
          </cell>
        </row>
        <row r="130">
          <cell r="A130" t="str">
            <v>"Аллаберган диёр ф/х"</v>
          </cell>
          <cell r="B130" t="str">
            <v>Дехкон ва фермер хуж уюшм</v>
          </cell>
        </row>
        <row r="131">
          <cell r="A131" t="str">
            <v>Аллаберган Исломбой ф/х хаз</v>
          </cell>
          <cell r="B131" t="str">
            <v>Дехкон ва фермер хуж уюшм</v>
          </cell>
        </row>
        <row r="132">
          <cell r="A132" t="str">
            <v>"Аллаберган карвакли ф/х хаз"</v>
          </cell>
          <cell r="B132" t="str">
            <v>Дехкон ва фермер хуж уюшм</v>
          </cell>
        </row>
        <row r="133">
          <cell r="A133" t="str">
            <v>Аллаберган кизил ф/х</v>
          </cell>
          <cell r="B133" t="str">
            <v>Дехкон ва фермер хуж уюшм</v>
          </cell>
        </row>
        <row r="134">
          <cell r="A134" t="str">
            <v>Аллаберган Матякуб Базирён ф/х</v>
          </cell>
          <cell r="B134" t="str">
            <v>Дехкон ва фермер хуж уюшм</v>
          </cell>
        </row>
        <row r="135">
          <cell r="A135" t="str">
            <v>Аллаберган Рахим ф/х бог</v>
          </cell>
          <cell r="B135" t="str">
            <v>Дехкон ва фермер хуж уюшм</v>
          </cell>
        </row>
        <row r="136">
          <cell r="A136" t="str">
            <v>Аллаберган Рузибой ф/х пит</v>
          </cell>
          <cell r="B136" t="str">
            <v>Дехкон ва фермер хуж уюшм</v>
          </cell>
        </row>
        <row r="137">
          <cell r="A137" t="str">
            <v>Аллаберган Якуб Султон ф/х пит</v>
          </cell>
          <cell r="B137" t="str">
            <v>Дехкон ва фермер хуж уюшм</v>
          </cell>
        </row>
        <row r="138">
          <cell r="A138" t="str">
            <v>Аллаберганов Жумабой ф/х бог</v>
          </cell>
          <cell r="B138" t="str">
            <v>Дехкон ва фермер хуж уюшм</v>
          </cell>
        </row>
        <row r="139">
          <cell r="A139" t="str">
            <v>Аллаберганов Каримбой ф/х</v>
          </cell>
          <cell r="B139" t="str">
            <v>Дехкон ва фермер хуж уюшм</v>
          </cell>
        </row>
        <row r="140">
          <cell r="A140" t="str">
            <v>"Аллаёр матчон ф/х бог"</v>
          </cell>
          <cell r="B140" t="str">
            <v>Дехкон ва фермер хуж уюшм</v>
          </cell>
        </row>
        <row r="141">
          <cell r="A141" t="str">
            <v>Аллаёр Полвон набираси Элёрбек ф/х</v>
          </cell>
          <cell r="B141" t="str">
            <v>Дехкон ва фермер хуж уюшм</v>
          </cell>
        </row>
        <row r="142">
          <cell r="A142" t="str">
            <v>Аллаёр Сапар ф/х</v>
          </cell>
          <cell r="B142" t="str">
            <v>Дехкон ва фермер хуж уюшм</v>
          </cell>
        </row>
        <row r="143">
          <cell r="A143" t="str">
            <v>Аллазар Жуманиязов ф/х</v>
          </cell>
          <cell r="B143" t="str">
            <v>Дехкон ва фермер хуж уюшм</v>
          </cell>
        </row>
        <row r="144">
          <cell r="A144" t="str">
            <v>Аллакулиев Ибрагим</v>
          </cell>
          <cell r="B144" t="str">
            <v>Дехкон ва фермер хуж уюшм</v>
          </cell>
        </row>
        <row r="145">
          <cell r="A145" t="str">
            <v>Аллам дарга ф/х</v>
          </cell>
          <cell r="B145" t="str">
            <v>Дехкон ва фермер хуж уюшм</v>
          </cell>
        </row>
        <row r="146">
          <cell r="A146" t="str">
            <v>Алланазар бобо бештали ф/х хаз</v>
          </cell>
          <cell r="B146" t="str">
            <v>Дехкон ва фермер хуж уюшм</v>
          </cell>
        </row>
        <row r="147">
          <cell r="A147" t="str">
            <v>Аллашукур бобо ф/х пит</v>
          </cell>
          <cell r="B147" t="str">
            <v>Дехкон ва фермер хуж уюшм</v>
          </cell>
        </row>
        <row r="148">
          <cell r="A148" t="str">
            <v>Аллашукур ф/х бог</v>
          </cell>
          <cell r="B148" t="str">
            <v>Дехкон ва фермер хуж уюшм</v>
          </cell>
        </row>
        <row r="149">
          <cell r="A149" t="str">
            <v>Аллаяр Полвон ф/х бог</v>
          </cell>
          <cell r="B149" t="str">
            <v>Дехкон ва фермер хуж уюшм</v>
          </cell>
        </row>
        <row r="150">
          <cell r="A150" t="str">
            <v>Аллаяр Элёр Шахриёр ф/х</v>
          </cell>
          <cell r="B150" t="str">
            <v>Дехкон ва фермер хуж уюшм</v>
          </cell>
        </row>
        <row r="151">
          <cell r="A151" t="str">
            <v>Алока ва химоя МЧЖ</v>
          </cell>
          <cell r="B151" t="str">
            <v>Почта ва телекоммун</v>
          </cell>
        </row>
        <row r="152">
          <cell r="A152" t="str">
            <v>"Алхам МЧЖ"</v>
          </cell>
          <cell r="B152" t="str">
            <v>Бозор жамгармаси</v>
          </cell>
        </row>
        <row r="153">
          <cell r="A153" t="str">
            <v>Амат Бахти ф/х Бог</v>
          </cell>
          <cell r="B153" t="str">
            <v>Дехкон ва фермер хуж уюшм</v>
          </cell>
        </row>
        <row r="154">
          <cell r="A154" t="str">
            <v>Амин бобо угли Комил Жуманияз ф/х бог</v>
          </cell>
          <cell r="B154" t="str">
            <v>Дехкон ва фермер хуж уюшм</v>
          </cell>
        </row>
        <row r="155">
          <cell r="A155" t="str">
            <v>Амин Бобоев ф/х</v>
          </cell>
          <cell r="B155" t="str">
            <v>Дехкон ва фермер хуж уюшм</v>
          </cell>
        </row>
        <row r="156">
          <cell r="A156" t="str">
            <v>Амин Бужон коракуз ф/х хаз</v>
          </cell>
          <cell r="B156" t="str">
            <v>Дехкон ва фермер хуж уюшм</v>
          </cell>
        </row>
        <row r="157">
          <cell r="A157" t="str">
            <v>Амин Гавур ф/х пит</v>
          </cell>
          <cell r="B157" t="str">
            <v>Дехкон ва фермер хуж уюшм</v>
          </cell>
        </row>
        <row r="158">
          <cell r="A158" t="str">
            <v>Амин Душам Боги ф/х</v>
          </cell>
          <cell r="B158" t="str">
            <v>Дехкон ва фермер хуж уюшм</v>
          </cell>
        </row>
        <row r="159">
          <cell r="A159" t="str">
            <v>Амин Жувондурли ф/х</v>
          </cell>
          <cell r="B159" t="str">
            <v>Дехкон ва фермер хуж уюшм</v>
          </cell>
        </row>
        <row r="160">
          <cell r="A160" t="str">
            <v>Амин Завгар ф/х хаз</v>
          </cell>
          <cell r="B160" t="str">
            <v>Дехкон ва фермер хуж уюшм</v>
          </cell>
        </row>
        <row r="161">
          <cell r="A161" t="str">
            <v>Амин Илёс Гиёс ф/х хаз</v>
          </cell>
          <cell r="B161" t="str">
            <v>Дехкон ва фермер хуж уюшм</v>
          </cell>
        </row>
        <row r="162">
          <cell r="A162" t="str">
            <v>Амин Искандар ф/х</v>
          </cell>
          <cell r="B162" t="str">
            <v>Дехкон ва фермер хуж уюшм</v>
          </cell>
        </row>
        <row r="163">
          <cell r="A163" t="str">
            <v>Амин полвон Элли ф/х хаз</v>
          </cell>
          <cell r="B163" t="str">
            <v>Дехкон ва фермер хуж уюшм</v>
          </cell>
        </row>
        <row r="164">
          <cell r="A164" t="str">
            <v>Амин Султон Алихон ф/х</v>
          </cell>
          <cell r="B164" t="str">
            <v>Дехкон ва фермер хуж уюшм</v>
          </cell>
        </row>
        <row r="165">
          <cell r="A165" t="str">
            <v>Амин уйгур ф/х</v>
          </cell>
          <cell r="B165" t="str">
            <v>Дехкон ва фермер хуж уюшм</v>
          </cell>
        </row>
        <row r="166">
          <cell r="A166" t="str">
            <v>Амин Хайитбой ф/х</v>
          </cell>
          <cell r="B166" t="str">
            <v>Дехкон ва фермер хуж уюшм</v>
          </cell>
        </row>
        <row r="167">
          <cell r="A167" t="str">
            <v>Амин хужа ф/х</v>
          </cell>
          <cell r="B167" t="str">
            <v>Дехкон ва фермер хуж уюшм</v>
          </cell>
        </row>
        <row r="168">
          <cell r="A168" t="str">
            <v>Аминбек ф/х</v>
          </cell>
          <cell r="B168" t="str">
            <v>Дехкон ва фермер хуж уюшм</v>
          </cell>
        </row>
        <row r="169">
          <cell r="A169" t="str">
            <v>Аминбой угли Темурбек ф/х</v>
          </cell>
          <cell r="B169" t="str">
            <v>Дехкон ва фермер хуж уюшм</v>
          </cell>
        </row>
        <row r="170">
          <cell r="A170" t="str">
            <v>"Аминбой якуббой ф/х"</v>
          </cell>
          <cell r="B170" t="str">
            <v>Дехкон ва фермер хуж уюшм</v>
          </cell>
        </row>
        <row r="171">
          <cell r="A171" t="str">
            <v>Аму маскани ф/х</v>
          </cell>
          <cell r="B171" t="str">
            <v>Дехкон ва фермер хуж уюшм</v>
          </cell>
        </row>
        <row r="172">
          <cell r="A172" t="str">
            <v>Аму полвон сохили ф/х</v>
          </cell>
          <cell r="B172" t="str">
            <v>Дехкон ва фермер хуж уюшм</v>
          </cell>
        </row>
        <row r="173">
          <cell r="A173" t="str">
            <v>Амударё гулшани ф/х</v>
          </cell>
          <cell r="B173" t="str">
            <v>Дехкон ва фермер хуж уюшм</v>
          </cell>
        </row>
        <row r="174">
          <cell r="A174" t="str">
            <v>Амударё ф/х</v>
          </cell>
          <cell r="B174" t="str">
            <v>Дехкон ва фермер хуж уюшм</v>
          </cell>
        </row>
        <row r="175">
          <cell r="A175" t="str">
            <v>АМУСГЭМ к/к питнак</v>
          </cell>
          <cell r="B175" t="str">
            <v>Кичик ва урта бизнес</v>
          </cell>
        </row>
        <row r="176">
          <cell r="A176" t="str">
            <v>Анабиби ф/х</v>
          </cell>
          <cell r="B176" t="str">
            <v>Дехкон ва фермер хуж уюшм</v>
          </cell>
        </row>
        <row r="177">
          <cell r="A177" t="str">
            <v>Анвар Ахмад угли ф/х</v>
          </cell>
          <cell r="B177" t="str">
            <v>Дехкон ва фермер хуж уюшм</v>
          </cell>
        </row>
        <row r="178">
          <cell r="A178" t="str">
            <v>Анвар ф/х</v>
          </cell>
          <cell r="B178" t="str">
            <v>Дехкон ва фермер хуж уюшм</v>
          </cell>
        </row>
        <row r="179">
          <cell r="A179" t="str">
            <v>Анвар ф/х туп</v>
          </cell>
          <cell r="B179" t="str">
            <v>Дехкон ва фермер хуж уюшм</v>
          </cell>
        </row>
        <row r="180">
          <cell r="A180" t="str">
            <v>Анвар Хурмат ф/х бог</v>
          </cell>
          <cell r="B180" t="str">
            <v>Дехкон ва фермер хуж уюшм</v>
          </cell>
        </row>
        <row r="181">
          <cell r="A181" t="str">
            <v>Анварбек ф/х бог</v>
          </cell>
          <cell r="B181" t="str">
            <v>Дехкон ва фермер хуж уюшм</v>
          </cell>
        </row>
        <row r="182">
          <cell r="A182" t="str">
            <v>Анварбек ф/х тупр</v>
          </cell>
          <cell r="B182" t="str">
            <v>Дехкон ва фермер хуж уюшм</v>
          </cell>
        </row>
        <row r="183">
          <cell r="A183" t="str">
            <v>"Аниёз бобо угли ражаббой ф/х"</v>
          </cell>
          <cell r="B183" t="str">
            <v>Дехкон ва фермер хуж уюшм</v>
          </cell>
        </row>
        <row r="184">
          <cell r="A184" t="str">
            <v>Анназар Иброгим ф/х</v>
          </cell>
          <cell r="B184" t="str">
            <v>Дехкон ва фермер хуж уюшм</v>
          </cell>
        </row>
        <row r="185">
          <cell r="A185" t="str">
            <v>Анназар Килич ф/х</v>
          </cell>
          <cell r="B185" t="str">
            <v>Дехкон ва фермер хуж уюшм</v>
          </cell>
        </row>
        <row r="186">
          <cell r="A186" t="str">
            <v>Анназар Эшан бобо ф/х</v>
          </cell>
          <cell r="B186" t="str">
            <v>Дехкон ва фермер хуж уюшм</v>
          </cell>
        </row>
        <row r="187">
          <cell r="A187" t="str">
            <v>Анор ф/х</v>
          </cell>
          <cell r="B187" t="str">
            <v>Дехкон ва фермер хуж уюшм</v>
          </cell>
        </row>
        <row r="188">
          <cell r="A188" t="str">
            <v>"АО "Хоразмавтотеххизмат""</v>
          </cell>
          <cell r="B188" t="str">
            <v>ДО ВЫЯСНЕНИЯ</v>
          </cell>
        </row>
        <row r="189">
          <cell r="A189" t="str">
            <v>Аптукаримов Ибодулла ф/х</v>
          </cell>
          <cell r="B189" t="str">
            <v>Дехкон ва фермер хуж уюшм</v>
          </cell>
        </row>
        <row r="190">
          <cell r="A190" t="str">
            <v>Араббой сапормат ф/х</v>
          </cell>
          <cell r="B190" t="str">
            <v>Дехкон ва фермер хуж уюшм</v>
          </cell>
        </row>
        <row r="191">
          <cell r="A191" t="str">
            <v>Араз Мухаммад ф/х</v>
          </cell>
          <cell r="B191" t="str">
            <v>Дехкон ва фермер хуж уюшм</v>
          </cell>
        </row>
        <row r="192">
          <cell r="A192" t="str">
            <v>Аракс к/к</v>
          </cell>
          <cell r="B192" t="str">
            <v>Кичик ва урта бизнес</v>
          </cell>
        </row>
        <row r="193">
          <cell r="A193" t="str">
            <v>"Арба сервис х/к"</v>
          </cell>
          <cell r="B193" t="str">
            <v>Бозор жамгармаси</v>
          </cell>
        </row>
        <row r="194">
          <cell r="A194" t="str">
            <v>Арка бобо ф/х</v>
          </cell>
          <cell r="B194" t="str">
            <v>Дехкон ва фермер хуж уюшм</v>
          </cell>
        </row>
        <row r="195">
          <cell r="A195" t="str">
            <v>Арка бува ф/х</v>
          </cell>
          <cell r="B195" t="str">
            <v>Дехкон ва фермер хуж уюшм</v>
          </cell>
        </row>
        <row r="196">
          <cell r="A196" t="str">
            <v>Арслон ражаб ф/х</v>
          </cell>
          <cell r="B196" t="str">
            <v>Дехкон ва фермер хуж уюшм</v>
          </cell>
        </row>
        <row r="197">
          <cell r="A197" t="str">
            <v>Арслонбек ф/х бог</v>
          </cell>
          <cell r="B197" t="str">
            <v>Дехкон ва фермер хуж уюшм</v>
          </cell>
        </row>
        <row r="198">
          <cell r="A198" t="str">
            <v>Арслонбек ф/х тупр</v>
          </cell>
          <cell r="B198" t="str">
            <v>Дехкон ва фермер хуж уюшм</v>
          </cell>
        </row>
        <row r="199">
          <cell r="A199" t="str">
            <v>Артик угли Ойбек ф/х</v>
          </cell>
          <cell r="B199" t="str">
            <v>Дехкон ва фермер хуж уюшм</v>
          </cell>
        </row>
        <row r="200">
          <cell r="A200" t="str">
            <v>Артикова Мавлуда ф/х</v>
          </cell>
          <cell r="B200" t="str">
            <v>Дехкон ва фермер хуж уюшм</v>
          </cell>
        </row>
        <row r="201">
          <cell r="A201" t="str">
            <v>"Артур отабек ф/х"</v>
          </cell>
          <cell r="B201" t="str">
            <v>Дехкон ва фермер хуж уюшм</v>
          </cell>
        </row>
        <row r="202">
          <cell r="A202" t="str">
            <v>Артур Умрбек ф/х хаз</v>
          </cell>
          <cell r="B202" t="str">
            <v>Дехкон ва фермер хуж уюшм</v>
          </cell>
        </row>
        <row r="203">
          <cell r="A203" t="str">
            <v>"Артур Хайрулла ф/х"</v>
          </cell>
          <cell r="B203" t="str">
            <v>Дехкон ва фермер хуж уюшм</v>
          </cell>
        </row>
        <row r="204">
          <cell r="A204" t="str">
            <v>"Ас салом ф/х"</v>
          </cell>
          <cell r="B204" t="str">
            <v>Дехкон ва фермер хуж уюшм</v>
          </cell>
        </row>
        <row r="205">
          <cell r="A205" t="str">
            <v>Асад Аъзам Шер ф/х хаз</v>
          </cell>
          <cell r="B205" t="str">
            <v>Дехкон ва фермер хуж уюшм</v>
          </cell>
        </row>
        <row r="206">
          <cell r="A206" t="str">
            <v>Асадбек Жавлонович ф/х</v>
          </cell>
          <cell r="B206" t="str">
            <v>Дехкон ва фермер хуж уюшм</v>
          </cell>
        </row>
        <row r="207">
          <cell r="A207" t="str">
            <v>Асадбек ф/х</v>
          </cell>
          <cell r="B207" t="str">
            <v>Дехкон ва фермер хуж уюшм</v>
          </cell>
        </row>
        <row r="208">
          <cell r="A208" t="str">
            <v>Асадбек Худайберганов ф-х</v>
          </cell>
          <cell r="B208" t="str">
            <v>Дехкон ва фермер хуж уюшм</v>
          </cell>
        </row>
        <row r="209">
          <cell r="A209" t="str">
            <v>Асадбек шоназар набираси ф/х</v>
          </cell>
          <cell r="B209" t="str">
            <v>Дехкон ва фермер хуж уюшм</v>
          </cell>
        </row>
        <row r="210">
          <cell r="A210" t="str">
            <v>Асадулло Ойбек ф/х</v>
          </cell>
          <cell r="B210" t="str">
            <v>Дехкон ва фермер хуж уюшм</v>
          </cell>
        </row>
        <row r="211">
          <cell r="A211" t="str">
            <v>Асал хусусий кичик корхонаси</v>
          </cell>
          <cell r="B211" t="str">
            <v>Кичик ва урта бизнес</v>
          </cell>
        </row>
        <row r="212">
          <cell r="A212" t="str">
            <v>Асалчи ф/х</v>
          </cell>
          <cell r="B212" t="str">
            <v>Дехкон ва фермер хуж уюшм</v>
          </cell>
        </row>
        <row r="213">
          <cell r="A213" t="str">
            <v>Аскар Бону Буёз ф/х</v>
          </cell>
          <cell r="B213" t="str">
            <v>Дехкон ва фермер хуж уюшм</v>
          </cell>
        </row>
        <row r="214">
          <cell r="A214" t="str">
            <v>Аскар кора куз ф/х</v>
          </cell>
          <cell r="B214" t="str">
            <v>Дехкон ва фермер хуж уюшм</v>
          </cell>
        </row>
        <row r="215">
          <cell r="A215" t="str">
            <v>Аскар Юсупов ф/х</v>
          </cell>
          <cell r="B215" t="str">
            <v>Дехкон ва фермер хуж уюшм</v>
          </cell>
        </row>
        <row r="216">
          <cell r="A216" t="str">
            <v>Асрорбек ипаги ф/х</v>
          </cell>
          <cell r="B216" t="str">
            <v>Дехкон ва фермер хуж уюшм</v>
          </cell>
        </row>
        <row r="217">
          <cell r="A217" t="str">
            <v>Асрорбек ф/х</v>
          </cell>
          <cell r="B217" t="str">
            <v>Дехкон ва фермер хуж уюшм</v>
          </cell>
        </row>
        <row r="218">
          <cell r="A218" t="str">
            <v>Атабек холжон ф/х</v>
          </cell>
          <cell r="B218" t="str">
            <v>Дехкон ва фермер хуж уюшм</v>
          </cell>
        </row>
        <row r="219">
          <cell r="A219" t="str">
            <v>Атаёз уста ф/х</v>
          </cell>
          <cell r="B219" t="str">
            <v>Дехкон ва фермер хуж уюшм</v>
          </cell>
        </row>
        <row r="220">
          <cell r="A220" t="str">
            <v>Атажан Махтум ф/х</v>
          </cell>
          <cell r="B220" t="str">
            <v>Дехкон ва фермер хуж уюшм</v>
          </cell>
        </row>
        <row r="221">
          <cell r="A221" t="str">
            <v>Атажан ф/х</v>
          </cell>
          <cell r="B221" t="str">
            <v>Дехкон ва фермер хуж уюшм</v>
          </cell>
        </row>
        <row r="222">
          <cell r="A222" t="str">
            <v>Атажон Абдурахмон ф/х</v>
          </cell>
          <cell r="B222" t="str">
            <v>Дехкон ва фермер хуж уюшм</v>
          </cell>
        </row>
        <row r="223">
          <cell r="A223" t="str">
            <v>Атажон бобо ф/х</v>
          </cell>
          <cell r="B223" t="str">
            <v>Дехкон ва фермер хуж уюшм</v>
          </cell>
        </row>
        <row r="224">
          <cell r="A224" t="str">
            <v>Аталик СФУ</v>
          </cell>
          <cell r="B224" t="str">
            <v>К ва СХВ (бюджет)</v>
          </cell>
        </row>
        <row r="225">
          <cell r="A225" t="str">
            <v>Атамуратов Мирсодик ф/х</v>
          </cell>
          <cell r="B225" t="str">
            <v>Дехкон ва фермер хуж уюшм</v>
          </cell>
        </row>
        <row r="226">
          <cell r="A226" t="str">
            <v>Атамуратов Шомурот ф/х</v>
          </cell>
          <cell r="B226" t="str">
            <v>Дехкон ва фермер хуж уюшм</v>
          </cell>
        </row>
        <row r="227">
          <cell r="A227" t="str">
            <v>Атамурот бобо угли Рузмат ф/х</v>
          </cell>
          <cell r="B227" t="str">
            <v>Дехкон ва фермер хуж уюшм</v>
          </cell>
        </row>
        <row r="228">
          <cell r="A228" t="str">
            <v>Атахан Пир ф/х хаз</v>
          </cell>
          <cell r="B228" t="str">
            <v>Дехкон ва фермер хуж уюшм</v>
          </cell>
        </row>
        <row r="229">
          <cell r="A229" t="str">
            <v>Атахон Солибува угли ф/х</v>
          </cell>
          <cell r="B229" t="str">
            <v>Дехкон ва фермер хуж уюшм</v>
          </cell>
        </row>
        <row r="230">
          <cell r="A230" t="str">
            <v>Атов СФУ</v>
          </cell>
          <cell r="B230" t="str">
            <v>К ва СХВ (бюджет)</v>
          </cell>
        </row>
        <row r="231">
          <cell r="A231" t="str">
            <v>Афина курувчи МЧЖ</v>
          </cell>
          <cell r="B231" t="str">
            <v>Кичик ва урта бизнес</v>
          </cell>
        </row>
        <row r="232">
          <cell r="A232" t="str">
            <v>Ахмад бобо туртали ф/х</v>
          </cell>
          <cell r="B232" t="str">
            <v>Дехкон ва фермер хуж уюшм</v>
          </cell>
        </row>
        <row r="233">
          <cell r="A233" t="str">
            <v>"Ахмад жигали ф/х"</v>
          </cell>
          <cell r="B233" t="str">
            <v>Дехкон ва фермер хуж уюшм</v>
          </cell>
        </row>
        <row r="234">
          <cell r="A234" t="str">
            <v>Ахмад Рузмат ф/х</v>
          </cell>
          <cell r="B234" t="str">
            <v>Дехкон ва фермер хуж уюшм</v>
          </cell>
        </row>
        <row r="235">
          <cell r="A235" t="str">
            <v>Ахмад Сапо ф/х</v>
          </cell>
          <cell r="B235" t="str">
            <v>Дехкон ва фермер хуж уюшм</v>
          </cell>
        </row>
        <row r="236">
          <cell r="A236" t="str">
            <v>Ахмад тракторчи ф/х хаз</v>
          </cell>
          <cell r="B236" t="str">
            <v>Дехкон ва фермер хуж уюшм</v>
          </cell>
        </row>
        <row r="237">
          <cell r="A237" t="str">
            <v>Ахмад угли Низомиддин ф/х</v>
          </cell>
          <cell r="B237" t="str">
            <v>Дехкон ва фермер хуж уюшм</v>
          </cell>
        </row>
        <row r="238">
          <cell r="A238" t="str">
            <v>Ахмад угли Умидбек ф/х</v>
          </cell>
          <cell r="B238" t="str">
            <v>Дехкон ва фермер хуж уюшм</v>
          </cell>
        </row>
        <row r="239">
          <cell r="A239" t="str">
            <v>Ахмад харрат ф/х</v>
          </cell>
          <cell r="B239" t="str">
            <v>Дехкон ва фермер хуж уюшм</v>
          </cell>
        </row>
        <row r="240">
          <cell r="A240" t="str">
            <v>Ахмаджон Аллаёров ф/х</v>
          </cell>
          <cell r="B240" t="str">
            <v>Дехкон ва фермер хуж уюшм</v>
          </cell>
        </row>
        <row r="241">
          <cell r="A241" t="str">
            <v>Ахмаджон курвонжон ф/х хаз</v>
          </cell>
          <cell r="B241" t="str">
            <v>Дехкон ва фермер хуж уюшм</v>
          </cell>
        </row>
        <row r="242">
          <cell r="A242" t="str">
            <v>Ахмаджон угли Илхом ф/х</v>
          </cell>
          <cell r="B242" t="str">
            <v>Дехкон ва фермер хуж уюшм</v>
          </cell>
        </row>
        <row r="243">
          <cell r="A243" t="str">
            <v>Ахмаджон Умрбек ф/х</v>
          </cell>
          <cell r="B243" t="str">
            <v>Дехкон ва фермер хуж уюшм</v>
          </cell>
        </row>
        <row r="244">
          <cell r="A244" t="str">
            <v>Ахмат МЧЖ</v>
          </cell>
          <cell r="B244" t="str">
            <v>Кичик ва урта бизнес</v>
          </cell>
        </row>
        <row r="245">
          <cell r="A245" t="str">
            <v>Ахмед Ковунчи ф/х</v>
          </cell>
          <cell r="B245" t="str">
            <v>Дехкон ва фермер хуж уюшм</v>
          </cell>
        </row>
        <row r="246">
          <cell r="A246" t="str">
            <v>Ахмед Нурметов ф/х</v>
          </cell>
          <cell r="B246" t="str">
            <v>Дехкон ва фермер хуж уюшм</v>
          </cell>
        </row>
        <row r="247">
          <cell r="A247" t="str">
            <v>Ахмед патти ф/х</v>
          </cell>
          <cell r="B247" t="str">
            <v>Дехкон ва фермер хуж уюшм</v>
          </cell>
        </row>
        <row r="248">
          <cell r="A248" t="str">
            <v>Ахмед угли Аллаяр ф/х</v>
          </cell>
          <cell r="B248" t="str">
            <v>Дехкон ва фермер хуж уюшм</v>
          </cell>
        </row>
        <row r="249">
          <cell r="A249" t="str">
            <v>Ахмеджон Ахмедов ф/х</v>
          </cell>
          <cell r="B249" t="str">
            <v>Дехкон ва фермер хуж уюшм</v>
          </cell>
        </row>
        <row r="250">
          <cell r="A250" t="str">
            <v>Ахмедов Аминбой ф/х</v>
          </cell>
          <cell r="B250" t="str">
            <v>Дехкон ва фермер хуж уюшм</v>
          </cell>
        </row>
        <row r="251">
          <cell r="A251" t="str">
            <v>Аъзам Исмоилбек угли ф/х</v>
          </cell>
          <cell r="B251" t="str">
            <v>Дехкон ва фермер хуж уюшм</v>
          </cell>
        </row>
        <row r="252">
          <cell r="A252" t="str">
            <v>Бабаниязов Раззокберди ф/х</v>
          </cell>
          <cell r="B252" t="str">
            <v>Дехкон ва фермер хуж уюшм</v>
          </cell>
        </row>
        <row r="253">
          <cell r="A253" t="str">
            <v>Багандик Бекчон ф/х</v>
          </cell>
          <cell r="B253" t="str">
            <v>Дехкон ва фермер хуж уюшм</v>
          </cell>
        </row>
        <row r="254">
          <cell r="A254" t="str">
            <v>Багандик Муяссар ф/х</v>
          </cell>
          <cell r="B254" t="str">
            <v>Дехкон ва фермер хуж уюшм</v>
          </cell>
        </row>
        <row r="255">
          <cell r="A255" t="str">
            <v>Багандик Севиндик ф/х</v>
          </cell>
          <cell r="B255" t="str">
            <v>Дехкон ва фермер хуж уюшм</v>
          </cell>
        </row>
        <row r="256">
          <cell r="A256" t="str">
            <v>Байрам сака ф/х</v>
          </cell>
          <cell r="B256" t="str">
            <v>Дехкон ва фермер хуж уюшм</v>
          </cell>
        </row>
        <row r="257">
          <cell r="A257" t="str">
            <v>Байрам туркман ф/х</v>
          </cell>
          <cell r="B257" t="str">
            <v>Дехкон ва фермер хуж уюшм</v>
          </cell>
        </row>
        <row r="258">
          <cell r="A258" t="str">
            <v>Байрамсака маликаси ф/х</v>
          </cell>
          <cell r="B258" t="str">
            <v>Дехкон ва фермер хуж уюшм</v>
          </cell>
        </row>
        <row r="259">
          <cell r="A259" t="str">
            <v>Байрамсака сардори ф/х</v>
          </cell>
          <cell r="B259" t="str">
            <v>Дехкон ва фермер хуж уюшм</v>
          </cell>
        </row>
        <row r="260">
          <cell r="A260" t="str">
            <v>Байри ф/х</v>
          </cell>
          <cell r="B260" t="str">
            <v>Дехкон ва фермер хуж уюшм</v>
          </cell>
        </row>
        <row r="261">
          <cell r="A261" t="str">
            <v>Баки бобо угли Уктамбой ф/х</v>
          </cell>
          <cell r="B261" t="str">
            <v>Дехкон ва фермер хуж уюшм</v>
          </cell>
        </row>
        <row r="262">
          <cell r="A262" t="str">
            <v>Бакчон раис ф-х</v>
          </cell>
          <cell r="B262" t="str">
            <v>Дехкон ва фермер хуж уюшм</v>
          </cell>
        </row>
        <row r="263">
          <cell r="A263" t="str">
            <v>Баликчи ф/х</v>
          </cell>
          <cell r="B263" t="str">
            <v>Дехкон ва фермер хуж уюшм</v>
          </cell>
        </row>
        <row r="264">
          <cell r="A264" t="str">
            <v>Баликчи ф/х бог</v>
          </cell>
          <cell r="B264" t="str">
            <v>Дехкон ва фермер хуж уюшм</v>
          </cell>
        </row>
        <row r="265">
          <cell r="A265" t="str">
            <v>Бандликка кумаклашувчи марказ</v>
          </cell>
          <cell r="B265" t="str">
            <v>КК Р ВМ, хокимиятлар</v>
          </cell>
        </row>
        <row r="266">
          <cell r="A266" t="str">
            <v>Барди Старшина ф/х</v>
          </cell>
          <cell r="B266" t="str">
            <v>Дехкон ва фермер хуж уюшм</v>
          </cell>
        </row>
        <row r="267">
          <cell r="A267" t="str">
            <v>Бардибой Баликчи ф/х</v>
          </cell>
          <cell r="B267" t="str">
            <v>Дехкон ва фермер хуж уюшм</v>
          </cell>
        </row>
        <row r="268">
          <cell r="A268" t="str">
            <v>Барно Шахло ф/х</v>
          </cell>
          <cell r="B268" t="str">
            <v>Дехкон ва фермер хуж уюшм</v>
          </cell>
        </row>
        <row r="269">
          <cell r="A269" t="str">
            <v>Барокат ул нихол ф/х</v>
          </cell>
          <cell r="B269" t="str">
            <v>Дехкон ва фермер хуж уюшм</v>
          </cell>
        </row>
        <row r="270">
          <cell r="A270" t="str">
            <v>Барчин ф/х</v>
          </cell>
          <cell r="B270" t="str">
            <v>Дехкон ва фермер хуж уюшм</v>
          </cell>
        </row>
        <row r="271">
          <cell r="A271" t="str">
            <v>Барчиной Садуллаева ф/х</v>
          </cell>
          <cell r="B271" t="str">
            <v>Дехкон ва фермер хуж уюшм</v>
          </cell>
        </row>
        <row r="272">
          <cell r="A272" t="str">
            <v>Баходир Али Сулаймон ф/х</v>
          </cell>
          <cell r="B272" t="str">
            <v>Дехкон ва фермер хуж уюшм</v>
          </cell>
        </row>
        <row r="273">
          <cell r="A273" t="str">
            <v>Баходир казаков ф/х</v>
          </cell>
          <cell r="B273" t="str">
            <v>Дехкон ва фермер хуж уюшм</v>
          </cell>
        </row>
        <row r="274">
          <cell r="A274" t="str">
            <v>Баходир ф/х</v>
          </cell>
          <cell r="B274" t="str">
            <v>Дехкон ва фермер хуж уюшм</v>
          </cell>
        </row>
        <row r="275">
          <cell r="A275" t="str">
            <v>Бахор ф/х</v>
          </cell>
          <cell r="B275" t="str">
            <v>Дехкон ва фермер хуж уюшм</v>
          </cell>
        </row>
        <row r="276">
          <cell r="A276" t="str">
            <v>Бахром Гуламдон ф/х</v>
          </cell>
          <cell r="B276" t="str">
            <v>Дехкон ва фермер хуж уюшм</v>
          </cell>
        </row>
        <row r="277">
          <cell r="A277" t="str">
            <v>Бахром Жамила ф/х</v>
          </cell>
          <cell r="B277" t="str">
            <v>Дехкон ва фермер хуж уюшм</v>
          </cell>
        </row>
        <row r="278">
          <cell r="A278" t="str">
            <v>Бахром Олим угли ф/х</v>
          </cell>
          <cell r="B278" t="str">
            <v>Дехкон ва фермер хуж уюшм</v>
          </cell>
        </row>
        <row r="279">
          <cell r="A279" t="str">
            <v>Бахром ф/х</v>
          </cell>
          <cell r="B279" t="str">
            <v>Дехкон ва фермер хуж уюшм</v>
          </cell>
        </row>
        <row r="280">
          <cell r="A280" t="str">
            <v>Бахт ф.х</v>
          </cell>
          <cell r="B280" t="str">
            <v>Дехкон ва фермер хуж уюшм</v>
          </cell>
        </row>
        <row r="281">
          <cell r="A281" t="str">
            <v>Бахтиёр Бекназаров ф/х</v>
          </cell>
          <cell r="B281" t="str">
            <v>Дехкон ва фермер хуж уюшм</v>
          </cell>
        </row>
        <row r="282">
          <cell r="A282" t="str">
            <v>Бахтиёр Жондур ф/х</v>
          </cell>
          <cell r="B282" t="str">
            <v>Дехкон ва фермер хуж уюшм</v>
          </cell>
        </row>
        <row r="283">
          <cell r="A283" t="str">
            <v>Бахтиёр Зиёкор ф/х</v>
          </cell>
          <cell r="B283" t="str">
            <v>Дехкон ва фермер хуж уюшм</v>
          </cell>
        </row>
        <row r="284">
          <cell r="A284" t="str">
            <v>Бахтиёр Темур ф/х</v>
          </cell>
          <cell r="B284" t="str">
            <v>Дехкон ва фермер хуж уюшм</v>
          </cell>
        </row>
        <row r="285">
          <cell r="A285" t="str">
            <v>Бахтиёр угли Анварбек ф/х</v>
          </cell>
          <cell r="B285" t="str">
            <v>Дехкон ва фермер хуж уюшм</v>
          </cell>
        </row>
        <row r="286">
          <cell r="A286" t="str">
            <v>Бахтиёр угли Жавлон ф/х</v>
          </cell>
          <cell r="B286" t="str">
            <v>Дехкон ва фермер хуж уюшм</v>
          </cell>
        </row>
        <row r="287">
          <cell r="A287" t="str">
            <v>Бахтиёр угли Нематжон ф/х</v>
          </cell>
          <cell r="B287" t="str">
            <v>Дехкон ва фермер хуж уюшм</v>
          </cell>
        </row>
        <row r="288">
          <cell r="A288" t="str">
            <v>Бахтиёр ф/х</v>
          </cell>
          <cell r="B288" t="str">
            <v>Дехкон ва фермер хуж уюшм</v>
          </cell>
        </row>
        <row r="289">
          <cell r="A289" t="str">
            <v>Бахтиёр ф/х бог</v>
          </cell>
          <cell r="B289" t="str">
            <v>Дехкон ва фермер хуж уюшм</v>
          </cell>
        </row>
        <row r="290">
          <cell r="A290" t="str">
            <v>Бег бува авлоди ф/х</v>
          </cell>
          <cell r="B290" t="str">
            <v>Дехкон ва фермер хуж уюшм</v>
          </cell>
        </row>
        <row r="291">
          <cell r="A291" t="str">
            <v>Бег ф/х</v>
          </cell>
          <cell r="B291" t="str">
            <v>Дехкон ва фермер хуж уюшм</v>
          </cell>
        </row>
        <row r="292">
          <cell r="A292" t="str">
            <v>Бегзод ф/х</v>
          </cell>
          <cell r="B292" t="str">
            <v>Дехкон ва фермер хуж уюшм</v>
          </cell>
        </row>
        <row r="293">
          <cell r="A293" t="str">
            <v>Бегона ф/х</v>
          </cell>
          <cell r="B293" t="str">
            <v>Дехкон ва фермер хуж уюшм</v>
          </cell>
        </row>
        <row r="294">
          <cell r="A294" t="str">
            <v>Бей бобо ф/х</v>
          </cell>
          <cell r="B294" t="str">
            <v>Дехкон ва фермер хуж уюшм</v>
          </cell>
        </row>
        <row r="295">
          <cell r="A295" t="str">
            <v>"Бек Оил х/к"</v>
          </cell>
          <cell r="B295" t="str">
            <v>Бозор жамгармаси</v>
          </cell>
        </row>
        <row r="296">
          <cell r="A296" t="str">
            <v>Бекёз Жуманияз ф/х</v>
          </cell>
          <cell r="B296" t="str">
            <v>Дехкон ва фермер хуж уюшм</v>
          </cell>
        </row>
        <row r="297">
          <cell r="A297" t="str">
            <v>"Бекзод севинч ф/х бог"</v>
          </cell>
          <cell r="B297" t="str">
            <v>Дехкон ва фермер хуж уюшм</v>
          </cell>
        </row>
        <row r="298">
          <cell r="A298" t="str">
            <v>Бекзод ф/х</v>
          </cell>
          <cell r="B298" t="str">
            <v>Дехкон ва фермер хуж уюшм</v>
          </cell>
        </row>
        <row r="299">
          <cell r="A299" t="str">
            <v>Бекзод Шерзод Латипжон ф/х хаз</v>
          </cell>
          <cell r="B299" t="str">
            <v>Дехкон ва фермер хуж уюшм</v>
          </cell>
        </row>
        <row r="300">
          <cell r="A300" t="str">
            <v>Бекзод-Шахзод ф/х</v>
          </cell>
          <cell r="B300" t="str">
            <v>Дехкон ва фермер хуж уюшм</v>
          </cell>
        </row>
        <row r="301">
          <cell r="A301" t="str">
            <v>Бекзодбек ф/х</v>
          </cell>
          <cell r="B301" t="str">
            <v>Дехкон ва фермер хуж уюшм</v>
          </cell>
        </row>
        <row r="302">
          <cell r="A302" t="str">
            <v>Беки Жумард кизи Тути ф/х</v>
          </cell>
          <cell r="B302" t="str">
            <v>Дехкон ва фермер хуж уюшм</v>
          </cell>
        </row>
        <row r="303">
          <cell r="A303" t="str">
            <v>Беклар ф/х</v>
          </cell>
          <cell r="B303" t="str">
            <v>Дехкон ва фермер хуж уюшм</v>
          </cell>
        </row>
        <row r="304">
          <cell r="A304" t="str">
            <v>Бекназар Отахонов ф/х</v>
          </cell>
          <cell r="B304" t="str">
            <v>Дехкон ва фермер хуж уюшм</v>
          </cell>
        </row>
        <row r="305">
          <cell r="A305" t="str">
            <v>Бекназар Шо ф/х</v>
          </cell>
          <cell r="B305" t="str">
            <v>Дехкон ва фермер хуж уюшм</v>
          </cell>
        </row>
        <row r="306">
          <cell r="A306" t="str">
            <v>Бексари ф/х</v>
          </cell>
          <cell r="B306" t="str">
            <v>Дехкон ва фермер хуж уюшм</v>
          </cell>
        </row>
        <row r="307">
          <cell r="A307" t="str">
            <v>Бектурди бригад ф/х</v>
          </cell>
          <cell r="B307" t="str">
            <v>Дехкон ва фермер хуж уюшм</v>
          </cell>
        </row>
        <row r="308">
          <cell r="A308" t="str">
            <v>Бектурди Дониёрбек Давронбек ф/х</v>
          </cell>
          <cell r="B308" t="str">
            <v>Дехкон ва фермер хуж уюшм</v>
          </cell>
        </row>
        <row r="309">
          <cell r="A309" t="str">
            <v>Бектурди кози ф/х</v>
          </cell>
          <cell r="B309" t="str">
            <v>Дехкон ва фермер хуж уюшм</v>
          </cell>
        </row>
        <row r="310">
          <cell r="A310" t="str">
            <v>Бектурди Эшназаров ф/х</v>
          </cell>
          <cell r="B310" t="str">
            <v>Дехкон ва фермер хуж уюшм</v>
          </cell>
        </row>
        <row r="311">
          <cell r="A311" t="str">
            <v>Бектурсин ф/х</v>
          </cell>
          <cell r="B311" t="str">
            <v>Дехкон ва фермер хуж уюшм</v>
          </cell>
        </row>
        <row r="312">
          <cell r="A312" t="str">
            <v>Бекчанов Асадбек ф/х</v>
          </cell>
          <cell r="B312" t="str">
            <v>Дехкон ва фермер хуж уюшм</v>
          </cell>
        </row>
        <row r="313">
          <cell r="A313" t="str">
            <v>Бекчановлар ф/х</v>
          </cell>
          <cell r="B313" t="str">
            <v>Дехкон ва фермер хуж уюшм</v>
          </cell>
        </row>
        <row r="314">
          <cell r="A314" t="str">
            <v>Бекчон бобо туртали ф/х</v>
          </cell>
          <cell r="B314" t="str">
            <v>Дехкон ва фермер хуж уюшм</v>
          </cell>
        </row>
        <row r="315">
          <cell r="A315" t="str">
            <v>Бекчон бобо ф/х</v>
          </cell>
          <cell r="B315" t="str">
            <v>Дехкон ва фермер хуж уюшм</v>
          </cell>
        </row>
        <row r="316">
          <cell r="A316" t="str">
            <v>Бекчон духтир ф/х</v>
          </cell>
          <cell r="B316" t="str">
            <v>Дехкон ва фермер хуж уюшм</v>
          </cell>
        </row>
        <row r="317">
          <cell r="A317" t="str">
            <v>Бекчон Жаббарович ф/х</v>
          </cell>
          <cell r="B317" t="str">
            <v>Дехкон ва фермер хуж уюшм</v>
          </cell>
        </row>
        <row r="318">
          <cell r="A318" t="str">
            <v>Бекчон Носир ф/х</v>
          </cell>
          <cell r="B318" t="str">
            <v>Дехкон ва фермер хуж уюшм</v>
          </cell>
        </row>
        <row r="319">
          <cell r="A319" t="str">
            <v>Бекчон ота набираси Азамат ф/х</v>
          </cell>
          <cell r="B319" t="str">
            <v>Дехкон ва фермер хуж уюшм</v>
          </cell>
        </row>
        <row r="320">
          <cell r="A320" t="str">
            <v>Бекчон сори ф/х</v>
          </cell>
          <cell r="B320" t="str">
            <v>Дехкон ва фермер хуж уюшм</v>
          </cell>
        </row>
        <row r="321">
          <cell r="A321" t="str">
            <v>Бекчон угли Рузимбой ф/х</v>
          </cell>
          <cell r="B321" t="str">
            <v>Дехкон ва фермер хуж уюшм</v>
          </cell>
        </row>
        <row r="322">
          <cell r="A322" t="str">
            <v>Бекчон укчали ф/х</v>
          </cell>
          <cell r="B322" t="str">
            <v>Дехкон ва фермер хуж уюшм</v>
          </cell>
        </row>
        <row r="323">
          <cell r="A323" t="str">
            <v>Бекчонбобо Искандар ф/х</v>
          </cell>
          <cell r="B323" t="str">
            <v>Дехкон ва фермер хуж уюшм</v>
          </cell>
        </row>
        <row r="324">
          <cell r="A324" t="str">
            <v>Бекчонбой Курвонжон Мухомон ф/х</v>
          </cell>
          <cell r="B324" t="str">
            <v>Дехкон ва фермер хуж уюшм</v>
          </cell>
        </row>
        <row r="325">
          <cell r="A325" t="str">
            <v>Берди Баходир Хамро ф/х</v>
          </cell>
          <cell r="B325" t="str">
            <v>Дехкон ва фермер хуж уюшм</v>
          </cell>
        </row>
        <row r="326">
          <cell r="A326" t="str">
            <v>Бехзод Шахзод Бектурди набираси ф/х</v>
          </cell>
          <cell r="B326" t="str">
            <v>Дехкон ва фермер хуж уюшм</v>
          </cell>
        </row>
        <row r="327">
          <cell r="A327" t="str">
            <v>Бехруз ф/х</v>
          </cell>
          <cell r="B327" t="str">
            <v>Дехкон ва фермер хуж уюшм</v>
          </cell>
        </row>
        <row r="328">
          <cell r="A328" t="str">
            <v>Бехрузбек Зарнигор ф/х</v>
          </cell>
          <cell r="B328" t="str">
            <v>Дехкон ва фермер хуж уюшм</v>
          </cell>
        </row>
        <row r="329">
          <cell r="A329" t="str">
            <v>Беш гужум ф/х</v>
          </cell>
          <cell r="B329" t="str">
            <v>Дехкон ва фермер хуж уюшм</v>
          </cell>
        </row>
        <row r="330">
          <cell r="A330" t="str">
            <v>Беш огайни Абдуллаевлар ф/х</v>
          </cell>
          <cell r="B330" t="str">
            <v>Дехкон ва фермер хуж уюшм</v>
          </cell>
        </row>
        <row r="331">
          <cell r="A331" t="str">
            <v>Бешта СФУ</v>
          </cell>
          <cell r="B331" t="str">
            <v>К ва СХВ (бюджет)</v>
          </cell>
        </row>
        <row r="332">
          <cell r="A332" t="str">
            <v>Бешта Хазорасп ММТП</v>
          </cell>
          <cell r="B332" t="str">
            <v>К ва СХВ (махсулот етишт)</v>
          </cell>
        </row>
        <row r="333">
          <cell r="A333" t="str">
            <v>"Бештали шахзод ф/х хаз"</v>
          </cell>
          <cell r="B333" t="str">
            <v>Дехкон ва фермер хуж уюшм</v>
          </cell>
        </row>
        <row r="334">
          <cell r="A334" t="str">
            <v>Бибинур ф/х</v>
          </cell>
          <cell r="B334" t="str">
            <v>Дехкон ва фермер хуж уюшм</v>
          </cell>
        </row>
        <row r="335">
          <cell r="A335" t="str">
            <v>Бизнес мактаб</v>
          </cell>
          <cell r="B335" t="str">
            <v>Маориф вазирлиги</v>
          </cell>
        </row>
        <row r="336">
          <cell r="A336" t="str">
            <v>Бинокор ф/х</v>
          </cell>
          <cell r="B336" t="str">
            <v>Дехкон ва фермер хуж уюшм</v>
          </cell>
        </row>
        <row r="337">
          <cell r="A337" t="str">
            <v>Биродар кози ф/х</v>
          </cell>
          <cell r="B337" t="str">
            <v>Дехкон ва фермер хуж уюшм</v>
          </cell>
        </row>
        <row r="338">
          <cell r="A338" t="str">
            <v>Биродар Кундуз ф/х</v>
          </cell>
          <cell r="B338" t="str">
            <v>Дехкон ва фермер хуж уюшм</v>
          </cell>
        </row>
        <row r="339">
          <cell r="A339" t="str">
            <v>Бобир ф/х</v>
          </cell>
          <cell r="B339" t="str">
            <v>Дехкон ва фермер хуж уюшм</v>
          </cell>
        </row>
        <row r="340">
          <cell r="A340" t="str">
            <v>Бобо Абдулла ф/х</v>
          </cell>
          <cell r="B340" t="str">
            <v>Дехкон ва фермер хуж уюшм</v>
          </cell>
        </row>
        <row r="341">
          <cell r="A341" t="str">
            <v>Бобо мироб ф/х</v>
          </cell>
          <cell r="B341" t="str">
            <v>Дехкон ва фермер хуж уюшм</v>
          </cell>
        </row>
        <row r="342">
          <cell r="A342" t="str">
            <v>Бобо Назар Каклик ф/х</v>
          </cell>
          <cell r="B342" t="str">
            <v>Дехкон ва фермер хуж уюшм</v>
          </cell>
        </row>
        <row r="343">
          <cell r="A343" t="str">
            <v>Бобо султон ф/х</v>
          </cell>
          <cell r="B343" t="str">
            <v>Дехкон ва фермер хуж уюшм</v>
          </cell>
        </row>
        <row r="344">
          <cell r="A344" t="str">
            <v>Бобо Хасан ф/х</v>
          </cell>
          <cell r="B344" t="str">
            <v>Дехкон ва фермер хуж уюшм</v>
          </cell>
        </row>
        <row r="345">
          <cell r="A345" t="str">
            <v>Бобо Хусин ф/х</v>
          </cell>
          <cell r="B345" t="str">
            <v>Дехкон ва фермер хуж уюшм</v>
          </cell>
        </row>
        <row r="346">
          <cell r="A346" t="str">
            <v>Бобобек Максудбек ф/х</v>
          </cell>
          <cell r="B346" t="str">
            <v>Дехкон ва фермер хуж уюшм</v>
          </cell>
        </row>
        <row r="347">
          <cell r="A347" t="str">
            <v>Бободехкон Кодир боги ф/х</v>
          </cell>
          <cell r="B347" t="str">
            <v>Дехкон ва фермер хуж уюшм</v>
          </cell>
        </row>
        <row r="348">
          <cell r="A348" t="str">
            <v>Бобожон Бекчон ф/х</v>
          </cell>
          <cell r="B348" t="str">
            <v>Дехкон ва фермер хуж уюшм</v>
          </cell>
        </row>
        <row r="349">
          <cell r="A349" t="str">
            <v>"Бобожон бува ф/х"</v>
          </cell>
          <cell r="B349" t="str">
            <v>Дехкон ва фермер хуж уюшм</v>
          </cell>
        </row>
        <row r="350">
          <cell r="A350" t="str">
            <v>Бобожон хужа ф/х</v>
          </cell>
          <cell r="B350" t="str">
            <v>Дехкон ва фермер хуж уюшм</v>
          </cell>
        </row>
        <row r="351">
          <cell r="A351" t="str">
            <v>Бобожонов Девон ф/х</v>
          </cell>
          <cell r="B351" t="str">
            <v>Дехкон ва фермер хуж уюшм</v>
          </cell>
        </row>
        <row r="352">
          <cell r="A352" t="str">
            <v>Бобомурод Бектош ф/х</v>
          </cell>
          <cell r="B352" t="str">
            <v>Дехкон ва фермер хуж уюшм</v>
          </cell>
        </row>
        <row r="353">
          <cell r="A353" t="str">
            <v>Бобоназар Хужаназар угли ф/х</v>
          </cell>
          <cell r="B353" t="str">
            <v>Дехкон ва фермер хуж уюшм</v>
          </cell>
        </row>
        <row r="354">
          <cell r="A354" t="str">
            <v>Бобохон Атанияз ф/х</v>
          </cell>
          <cell r="B354" t="str">
            <v>Дехкон ва фермер хуж уюшм</v>
          </cell>
        </row>
        <row r="355">
          <cell r="A355" t="str">
            <v>Бобохон Дониёр Зафарбек ф/х</v>
          </cell>
          <cell r="B355" t="str">
            <v>Дехкон ва фермер хуж уюшм</v>
          </cell>
        </row>
        <row r="356">
          <cell r="A356" t="str">
            <v>Бобохон Лазиз ф/х</v>
          </cell>
          <cell r="B356" t="str">
            <v>Дехкон ва фермер хуж уюшм</v>
          </cell>
        </row>
        <row r="357">
          <cell r="A357" t="str">
            <v>Бобохон Мирзо ф/х</v>
          </cell>
          <cell r="B357" t="str">
            <v>Дехкон ва фермер хуж уюшм</v>
          </cell>
        </row>
        <row r="358">
          <cell r="A358" t="str">
            <v>Бобохон угли Жамолбек ф/х бог</v>
          </cell>
          <cell r="B358" t="str">
            <v>Дехкон ва фермер хуж уюшм</v>
          </cell>
        </row>
        <row r="359">
          <cell r="A359" t="str">
            <v>Бобохон угли хасан ф/х</v>
          </cell>
          <cell r="B359" t="str">
            <v>Дехкон ва фермер хуж уюшм</v>
          </cell>
        </row>
        <row r="360">
          <cell r="A360" t="str">
            <v>Бобохон ф/х</v>
          </cell>
          <cell r="B360" t="str">
            <v>Дехкон ва фермер хуж уюшм</v>
          </cell>
        </row>
        <row r="361">
          <cell r="A361" t="str">
            <v>Бобохон эшон угли Ойбек ф/х</v>
          </cell>
          <cell r="B361" t="str">
            <v>Дехкон ва фермер хуж уюшм</v>
          </cell>
        </row>
        <row r="362">
          <cell r="A362" t="str">
            <v>Бобур Баходир ф/х туп</v>
          </cell>
          <cell r="B362" t="str">
            <v>Дехкон ва фермер хуж уюшм</v>
          </cell>
        </row>
        <row r="363">
          <cell r="A363" t="str">
            <v>Бобур бобожонов ф/х  туп</v>
          </cell>
          <cell r="B363" t="str">
            <v>Дехкон ва фермер хуж уюшм</v>
          </cell>
        </row>
        <row r="364">
          <cell r="A364" t="str">
            <v>Бобур Мирзо ф/х</v>
          </cell>
          <cell r="B364" t="str">
            <v>Дехкон ва фермер хуж уюшм</v>
          </cell>
        </row>
        <row r="365">
          <cell r="A365" t="str">
            <v>Бобур Оталик ф/х бог</v>
          </cell>
          <cell r="B365" t="str">
            <v>Дехкон ва фермер хуж уюшм</v>
          </cell>
        </row>
        <row r="366">
          <cell r="A366" t="str">
            <v>Бобур ф/х</v>
          </cell>
          <cell r="B366" t="str">
            <v>Дехкон ва фермер хуж уюшм</v>
          </cell>
        </row>
        <row r="367">
          <cell r="A367" t="str">
            <v>Бобурбек жумазар ф/х бог</v>
          </cell>
          <cell r="B367" t="str">
            <v>Дехкон ва фермер хуж уюшм</v>
          </cell>
        </row>
        <row r="368">
          <cell r="A368" t="str">
            <v>Бобурбек Жуманиязов ф/х</v>
          </cell>
          <cell r="B368" t="str">
            <v>Дехкон ва фермер хуж уюшм</v>
          </cell>
        </row>
        <row r="369">
          <cell r="A369" t="str">
            <v>Бобурбек Ойбек угли ф/х</v>
          </cell>
          <cell r="B369" t="str">
            <v>Дехкон ва фермер хуж уюшм</v>
          </cell>
        </row>
        <row r="370">
          <cell r="A370" t="str">
            <v>Богдагул Ирода ф/х</v>
          </cell>
          <cell r="B370" t="str">
            <v>Дехкон ва фермер хуж уюшм</v>
          </cell>
        </row>
        <row r="371">
          <cell r="A371" t="str">
            <v>Богдор ф/х</v>
          </cell>
          <cell r="B371" t="str">
            <v>Дехкон ва фермер хуж уюшм</v>
          </cell>
        </row>
        <row r="372">
          <cell r="A372" t="str">
            <v>Боги Эрам Фирдавс ф/х</v>
          </cell>
          <cell r="B372" t="str">
            <v>Дехкон ва фермер хуж уюшм</v>
          </cell>
        </row>
        <row r="373">
          <cell r="A373" t="str">
            <v>Богот А.Навоий ММТП</v>
          </cell>
          <cell r="B373" t="str">
            <v>К ва СХВ (махсулот етишт)</v>
          </cell>
        </row>
        <row r="374">
          <cell r="A374" t="str">
            <v>Богот Автохизмат а/жамияти</v>
          </cell>
          <cell r="B374" t="str">
            <v>Узагротранс</v>
          </cell>
        </row>
        <row r="375">
          <cell r="A375" t="str">
            <v>Богот асал</v>
          </cell>
          <cell r="B375" t="str">
            <v>К ва СХВ (махсулот етишт)</v>
          </cell>
        </row>
        <row r="376">
          <cell r="A376" t="str">
            <v>"Богот барака ф/х"</v>
          </cell>
          <cell r="B376" t="str">
            <v>Дехкон ва фермер хуж уюшм</v>
          </cell>
        </row>
        <row r="377">
          <cell r="A377" t="str">
            <v>Богот биосервис МЧЖ</v>
          </cell>
          <cell r="B377" t="str">
            <v>Узкишлок хужаликкимё</v>
          </cell>
        </row>
        <row r="378">
          <cell r="A378" t="str">
            <v>Богот Брокер сервис х/к</v>
          </cell>
          <cell r="B378" t="str">
            <v>Кичик ва урта бизнес</v>
          </cell>
        </row>
        <row r="379">
          <cell r="A379" t="str">
            <v>Богот ветенария булими</v>
          </cell>
          <cell r="B379" t="str">
            <v>К ва СХВ (бюджет)</v>
          </cell>
        </row>
        <row r="380">
          <cell r="A380" t="str">
            <v>Богот Ветеринария Лабороторияси</v>
          </cell>
          <cell r="B380" t="str">
            <v>К ва СХВ (бюджет)</v>
          </cell>
        </row>
        <row r="381">
          <cell r="A381" t="str">
            <v>Богот Галаба СФУ</v>
          </cell>
          <cell r="B381" t="str">
            <v>К ва СХВ (бюджет)</v>
          </cell>
        </row>
        <row r="382">
          <cell r="A382" t="str">
            <v>Богот гишт МЧЖ</v>
          </cell>
          <cell r="B382" t="str">
            <v>Кичик ва урта бизнес</v>
          </cell>
        </row>
        <row r="383">
          <cell r="A383" t="str">
            <v>Богот гуза элита уругчилик хужалиги</v>
          </cell>
          <cell r="B383" t="str">
            <v>Дехкон ва фермер хуж уюшм</v>
          </cell>
        </row>
        <row r="384">
          <cell r="A384" t="str">
            <v>Богот ДАЖ МТП</v>
          </cell>
          <cell r="B384" t="str">
            <v>Узагромашсервис</v>
          </cell>
        </row>
        <row r="385">
          <cell r="A385" t="str">
            <v>Богот Дехконобод ММТП</v>
          </cell>
          <cell r="B385" t="str">
            <v>К ва СХВ (махсулот етишт)</v>
          </cell>
        </row>
        <row r="386">
          <cell r="A386" t="str">
            <v>Богот ДОН</v>
          </cell>
          <cell r="B386" t="str">
            <v>Уздонмахсулот</v>
          </cell>
        </row>
        <row r="387">
          <cell r="A387" t="str">
            <v>Богот ЙХТПТФК</v>
          </cell>
          <cell r="B387" t="str">
            <v>Узавтойул</v>
          </cell>
        </row>
        <row r="388">
          <cell r="A388" t="str">
            <v>Богот к.х.колледжи</v>
          </cell>
          <cell r="B388" t="str">
            <v>Маориф вазирлиги</v>
          </cell>
        </row>
        <row r="389">
          <cell r="A389" t="str">
            <v>Богот Калажик ф/х</v>
          </cell>
          <cell r="B389" t="str">
            <v>Дехкон ва фермер хуж уюшм</v>
          </cell>
        </row>
        <row r="390">
          <cell r="A390" t="str">
            <v>Богот КМШК</v>
          </cell>
          <cell r="B390" t="str">
            <v>Кичик ва урта бизнес</v>
          </cell>
        </row>
        <row r="391">
          <cell r="A391" t="str">
            <v>Богот Кораёнток биосервис МЧЖ</v>
          </cell>
          <cell r="B391" t="str">
            <v>Узкишлок хужаликкимё</v>
          </cell>
        </row>
        <row r="392">
          <cell r="A392" t="str">
            <v>Богот КСХБ</v>
          </cell>
          <cell r="B392" t="str">
            <v>К ва СХВ (бюджет)</v>
          </cell>
        </row>
        <row r="393">
          <cell r="A393" t="str">
            <v>Богот мадад биосервис МЧЖ</v>
          </cell>
          <cell r="B393" t="str">
            <v>Узкишлок хужаликкимё</v>
          </cell>
        </row>
        <row r="394">
          <cell r="A394" t="str">
            <v>Богот Маданият Биосервис МЧЖ</v>
          </cell>
          <cell r="B394" t="str">
            <v>Узкишлок хужаликкимё</v>
          </cell>
        </row>
        <row r="395">
          <cell r="A395" t="str">
            <v>Богот маданият ишлари булими</v>
          </cell>
          <cell r="B395" t="str">
            <v>Маданият вазирлиги</v>
          </cell>
        </row>
        <row r="396">
          <cell r="A396" t="str">
            <v>Богот мехнат булими</v>
          </cell>
          <cell r="B396" t="str">
            <v>Мехнат вазирлиги</v>
          </cell>
        </row>
        <row r="397">
          <cell r="A397" t="str">
            <v>Богот МТП ЛТД</v>
          </cell>
          <cell r="B397" t="str">
            <v>Узагромашсервис</v>
          </cell>
        </row>
        <row r="398">
          <cell r="A398" t="str">
            <v>Богот Навруз Биосервис МЧЖ</v>
          </cell>
          <cell r="B398" t="str">
            <v>Узкишлок хужаликкимё</v>
          </cell>
        </row>
        <row r="399">
          <cell r="A399" t="str">
            <v>Богот ок мактаб ф/х</v>
          </cell>
          <cell r="B399" t="str">
            <v>Дехкон ва фермер хуж уюшм</v>
          </cell>
        </row>
        <row r="400">
          <cell r="A400" t="str">
            <v>Богот пахта тоз, ОТХЖ</v>
          </cell>
          <cell r="B400" t="str">
            <v>Узпахтасаноатсотиш</v>
          </cell>
        </row>
        <row r="401">
          <cell r="A401" t="str">
            <v>Богот пилла МЧЖ</v>
          </cell>
          <cell r="B401" t="str">
            <v>Узбек ипаги</v>
          </cell>
        </row>
        <row r="402">
          <cell r="A402" t="str">
            <v>Богот Почта алока богламаси</v>
          </cell>
          <cell r="B402" t="str">
            <v>Почта ва телекоммун</v>
          </cell>
        </row>
        <row r="403">
          <cell r="A403" t="str">
            <v>Богот Сугдиёна биосервис МЧЖ</v>
          </cell>
          <cell r="B403" t="str">
            <v>Узкишлок хужаликкимё</v>
          </cell>
        </row>
        <row r="404">
          <cell r="A404" t="str">
            <v>Богот СХМЖ базаси</v>
          </cell>
          <cell r="B404" t="str">
            <v>Узбекбирлашув</v>
          </cell>
        </row>
        <row r="405">
          <cell r="A405" t="str">
            <v>"Богот т спорт мактаб интернат"</v>
          </cell>
          <cell r="B405" t="str">
            <v>Кичик ва урта бизнес</v>
          </cell>
        </row>
        <row r="406">
          <cell r="A406" t="str">
            <v>Богот т Усимликларни химоя килиш маркази</v>
          </cell>
          <cell r="B406" t="str">
            <v>Узкишлок хужаликкимё</v>
          </cell>
        </row>
        <row r="407">
          <cell r="A407" t="str">
            <v>Богот т. Архитектураси</v>
          </cell>
          <cell r="B407" t="str">
            <v>ДО ВЫЯСНЕНИЯ</v>
          </cell>
        </row>
        <row r="408">
          <cell r="A408" t="str">
            <v>"Богот т.Бандликка кумаклашувчи марказ"</v>
          </cell>
          <cell r="B408" t="str">
            <v>Мехнат вазирлиги</v>
          </cell>
        </row>
        <row r="409">
          <cell r="A409" t="str">
            <v>"Богот Телеком"</v>
          </cell>
          <cell r="B409" t="str">
            <v>Почта ва телекоммун</v>
          </cell>
        </row>
        <row r="410">
          <cell r="A410" t="str">
            <v>Богот транс консалтинг</v>
          </cell>
          <cell r="B410" t="str">
            <v>Кичик ва урта бизнес</v>
          </cell>
        </row>
        <row r="411">
          <cell r="A411" t="str">
            <v>Богот туман ДСИ</v>
          </cell>
          <cell r="B411" t="str">
            <v>Давлат солик кумитаси</v>
          </cell>
        </row>
        <row r="412">
          <cell r="A412" t="str">
            <v>Богот туман ДСЭНМ</v>
          </cell>
          <cell r="B412" t="str">
            <v>Согликни саклаш вазирлиги</v>
          </cell>
        </row>
        <row r="413">
          <cell r="A413" t="str">
            <v>Богот туман молия булими</v>
          </cell>
          <cell r="B413" t="str">
            <v>Молия вазирлиги</v>
          </cell>
        </row>
        <row r="414">
          <cell r="A414" t="str">
            <v>Богот туман нотариал идораси</v>
          </cell>
          <cell r="B414" t="str">
            <v>ДО ВЫЯСНЕНИЯ</v>
          </cell>
        </row>
        <row r="415">
          <cell r="A415" t="str">
            <v>"Богот туман тиббиёт бирлашмаси"</v>
          </cell>
          <cell r="B415" t="str">
            <v>Согликни саклаш вазирлиги</v>
          </cell>
        </row>
        <row r="416">
          <cell r="A416" t="str">
            <v>Богот туман Хокимияти</v>
          </cell>
          <cell r="B416" t="str">
            <v>КК Р ВМ, хокимиятлар</v>
          </cell>
        </row>
        <row r="417">
          <cell r="A417" t="str">
            <v>Богот тумани тугрукхона комплекси</v>
          </cell>
          <cell r="B417" t="str">
            <v>Согликни саклаш вазирлиги</v>
          </cell>
        </row>
        <row r="418">
          <cell r="A418" t="str">
            <v>"Богот тумани халк таълими булими"</v>
          </cell>
          <cell r="B418" t="str">
            <v>Маориф вазирлиги</v>
          </cell>
        </row>
        <row r="419">
          <cell r="A419" t="str">
            <v>Богот ф/х</v>
          </cell>
          <cell r="B419" t="str">
            <v>Дехкон ва фермер хуж уюшм</v>
          </cell>
        </row>
        <row r="420">
          <cell r="A420" t="str">
            <v>Богот халк таълими булими</v>
          </cell>
          <cell r="B420" t="str">
            <v>Маориф вазирлиги</v>
          </cell>
        </row>
        <row r="421">
          <cell r="A421" t="str">
            <v>Богот Хоразм ММТП</v>
          </cell>
          <cell r="B421" t="str">
            <v>К ва СХВ (махсулот етишт)</v>
          </cell>
        </row>
        <row r="422">
          <cell r="A422" t="str">
            <v>Богот чорва озука МЧЖ</v>
          </cell>
          <cell r="B422" t="str">
            <v>Узёгмойтамакисаноат</v>
          </cell>
        </row>
        <row r="423">
          <cell r="A423" t="str">
            <v>Богот чорва ф/х</v>
          </cell>
          <cell r="B423" t="str">
            <v>Дехкон ва фермер хуж уюшм</v>
          </cell>
        </row>
        <row r="424">
          <cell r="A424" t="str">
            <v>Богот электр тармоклари</v>
          </cell>
          <cell r="B424" t="str">
            <v>Энергетика вазирлиги</v>
          </cell>
        </row>
        <row r="425">
          <cell r="A425" t="str">
            <v>Богот-Амударё ММТП</v>
          </cell>
          <cell r="B425" t="str">
            <v>К ва СХВ (махсулот етишт)</v>
          </cell>
        </row>
        <row r="426">
          <cell r="A426" t="str">
            <v>Богот-Архитектура</v>
          </cell>
          <cell r="B426" t="str">
            <v>КК Р ВМ, хокимиятлар</v>
          </cell>
        </row>
        <row r="427">
          <cell r="A427" t="str">
            <v>Богот-Галаба ММТП</v>
          </cell>
          <cell r="B427" t="str">
            <v>К ва СХВ (махсулот етишт)</v>
          </cell>
        </row>
        <row r="428">
          <cell r="A428" t="str">
            <v>Богот-Зарбдор ММТП</v>
          </cell>
          <cell r="B428" t="str">
            <v>К ва СХВ (махсулот етишт)</v>
          </cell>
        </row>
        <row r="429">
          <cell r="A429" t="str">
            <v>Богот-Искандар Досов ММТП</v>
          </cell>
          <cell r="B429" t="str">
            <v>К ва СХВ (махсулот етишт)</v>
          </cell>
        </row>
        <row r="430">
          <cell r="A430" t="str">
            <v>Богот-Огохий ММТП</v>
          </cell>
          <cell r="B430" t="str">
            <v>К ва СХВ (махсулот етишт)</v>
          </cell>
        </row>
        <row r="431">
          <cell r="A431" t="str">
            <v>Богот-Тошкент  ММТП</v>
          </cell>
          <cell r="B431" t="str">
            <v>К ва СХВ (махсулот етишт)</v>
          </cell>
        </row>
        <row r="432">
          <cell r="A432" t="str">
            <v>Богот-Туркистон ММТП</v>
          </cell>
          <cell r="B432" t="str">
            <v>К ва СХВ (махсулот етишт)</v>
          </cell>
        </row>
        <row r="433">
          <cell r="A433" t="str">
            <v>Богот-Узбекистон ММТП</v>
          </cell>
          <cell r="B433" t="str">
            <v>К ва СХВ (махсулот етишт)</v>
          </cell>
        </row>
        <row r="434">
          <cell r="A434" t="str">
            <v>Боготгаз</v>
          </cell>
          <cell r="B434" t="str">
            <v>Узбекнефтегаз</v>
          </cell>
        </row>
        <row r="435">
          <cell r="A435" t="str">
            <v>"Боготдавсувмахсуспудрат ДУК"</v>
          </cell>
          <cell r="B435" t="str">
            <v>К ва СХВ (бюджет)</v>
          </cell>
        </row>
        <row r="436">
          <cell r="A436" t="str">
            <v>Боготлик ф/х</v>
          </cell>
          <cell r="B436" t="str">
            <v>Дехкон ва фермер хуж уюшм</v>
          </cell>
        </row>
        <row r="437">
          <cell r="A437" t="str">
            <v>Бойжон бобо набираси Худайназар ф/х</v>
          </cell>
          <cell r="B437" t="str">
            <v>Дехкон ва фермер хуж уюшм</v>
          </cell>
        </row>
        <row r="438">
          <cell r="A438" t="str">
            <v>Бойжон ота ф/х тупр</v>
          </cell>
          <cell r="B438" t="str">
            <v>Дехкон ва фермер хуж уюшм</v>
          </cell>
        </row>
        <row r="439">
          <cell r="A439" t="str">
            <v>"Болжон бону ф/х"</v>
          </cell>
          <cell r="B439" t="str">
            <v>Дехкон ва фермер хуж уюшм</v>
          </cell>
        </row>
        <row r="440">
          <cell r="A440" t="str">
            <v>Болта ота ф/х</v>
          </cell>
          <cell r="B440" t="str">
            <v>Дехкон ва фермер хуж уюшм</v>
          </cell>
        </row>
        <row r="441">
          <cell r="A441" t="str">
            <v>"Болта транс МЧЖ"</v>
          </cell>
          <cell r="B441" t="str">
            <v>Кичик ва урта бизнес</v>
          </cell>
        </row>
        <row r="442">
          <cell r="A442" t="str">
            <v>Болта Урин ф/х туп</v>
          </cell>
          <cell r="B442" t="str">
            <v>Дехкон ва фермер хуж уюшм</v>
          </cell>
        </row>
        <row r="443">
          <cell r="A443" t="str">
            <v>"Болта Файзулла ф/х"</v>
          </cell>
          <cell r="B443" t="str">
            <v>Дехкон ва фермер хуж уюшм</v>
          </cell>
        </row>
        <row r="444">
          <cell r="A444" t="str">
            <v>Болта Чунчул угли Анязбобо ф/х</v>
          </cell>
          <cell r="B444" t="str">
            <v>Дехкон ва фермер хуж уюшм</v>
          </cell>
        </row>
        <row r="445">
          <cell r="A445" t="str">
            <v>Болтабой полвон х/к бог</v>
          </cell>
          <cell r="B445" t="str">
            <v>Дехкон ва фермер хуж уюшм</v>
          </cell>
        </row>
        <row r="446">
          <cell r="A446" t="str">
            <v>Болтабой угли Сохибжон ф/х</v>
          </cell>
          <cell r="B446" t="str">
            <v>Дехкон ва фермер хуж уюшм</v>
          </cell>
        </row>
        <row r="447">
          <cell r="A447" t="str">
            <v>"Болтабой ф/х"</v>
          </cell>
          <cell r="B447" t="str">
            <v>Дехкон ва фермер хуж уюшм</v>
          </cell>
        </row>
        <row r="448">
          <cell r="A448" t="str">
            <v>"Болтаев Кодирберган х/к"</v>
          </cell>
          <cell r="B448" t="str">
            <v>Кичик ва урта бизнес</v>
          </cell>
        </row>
        <row r="449">
          <cell r="A449" t="str">
            <v>Бонухон Ёдгорбек ф/х</v>
          </cell>
          <cell r="B449" t="str">
            <v>Дехкон ва фермер хуж уюшм</v>
          </cell>
        </row>
        <row r="450">
          <cell r="A450" t="str">
            <v>Ботир бобо ф/х</v>
          </cell>
          <cell r="B450" t="str">
            <v>Дехкон ва фермер хуж уюшм</v>
          </cell>
        </row>
        <row r="451">
          <cell r="A451" t="str">
            <v>Ботир бобо хожи угли ф/х</v>
          </cell>
          <cell r="B451" t="str">
            <v>Дехкон ва фермер хуж уюшм</v>
          </cell>
        </row>
        <row r="452">
          <cell r="A452" t="str">
            <v>Ботир Жумалок ф/х бог</v>
          </cell>
          <cell r="B452" t="str">
            <v>Дехкон ва фермер хуж уюшм</v>
          </cell>
        </row>
        <row r="453">
          <cell r="A453" t="str">
            <v>Ботир Зокир ф/х</v>
          </cell>
          <cell r="B453" t="str">
            <v>Дехкон ва фермер хуж уюшм</v>
          </cell>
        </row>
        <row r="454">
          <cell r="A454" t="str">
            <v>Ботир Пайкам ва угиллари ф/х</v>
          </cell>
          <cell r="B454" t="str">
            <v>Дехкон ва фермер хуж уюшм</v>
          </cell>
        </row>
        <row r="455">
          <cell r="A455" t="str">
            <v>Ботир Раззоков ф/х</v>
          </cell>
          <cell r="B455" t="str">
            <v>Дехкон ва фермер хуж уюшм</v>
          </cell>
        </row>
        <row r="456">
          <cell r="A456" t="str">
            <v>Ботир Солия ф/х</v>
          </cell>
          <cell r="B456" t="str">
            <v>Дехкон ва фермер хуж уюшм</v>
          </cell>
        </row>
        <row r="457">
          <cell r="A457" t="str">
            <v>Ботир угли Кодир ф/х</v>
          </cell>
          <cell r="B457" t="str">
            <v>Дехкон ва фермер хуж уюшм</v>
          </cell>
        </row>
        <row r="458">
          <cell r="A458" t="str">
            <v>Ботиржон ф/х</v>
          </cell>
          <cell r="B458" t="str">
            <v>Дехкон ва фермер хуж уюшм</v>
          </cell>
        </row>
        <row r="459">
          <cell r="A459" t="str">
            <v>Ботиржон-Тохиржон ф/х</v>
          </cell>
          <cell r="B459" t="str">
            <v>Дехкон ва фермер хуж уюшм</v>
          </cell>
        </row>
        <row r="460">
          <cell r="A460" t="str">
            <v>Ботирова Жамила ф/х</v>
          </cell>
          <cell r="B460" t="str">
            <v>Дехкон ва фермер хуж уюшм</v>
          </cell>
        </row>
        <row r="461">
          <cell r="A461" t="str">
            <v>"Брокер Алмаз хусусий корхонаси"</v>
          </cell>
          <cell r="B461" t="str">
            <v>Кичик ва урта бизнес</v>
          </cell>
        </row>
        <row r="462">
          <cell r="A462" t="str">
            <v>Бунёд Жайхун ф/х</v>
          </cell>
          <cell r="B462" t="str">
            <v>Дехкон ва фермер хуж уюшм</v>
          </cell>
        </row>
        <row r="463">
          <cell r="A463" t="str">
            <v>Бунёд Самандар ф/х</v>
          </cell>
          <cell r="B463" t="str">
            <v>Дехкон ва фермер хуж уюшм</v>
          </cell>
        </row>
        <row r="464">
          <cell r="A464" t="str">
            <v>"Бунёд х/ф"</v>
          </cell>
          <cell r="B464" t="str">
            <v>Бозор жамгармаси</v>
          </cell>
        </row>
        <row r="465">
          <cell r="A465" t="str">
            <v>Бунёдбек ф/х</v>
          </cell>
          <cell r="B465" t="str">
            <v>Дехкон ва фермер хуж уюшм</v>
          </cell>
        </row>
        <row r="466">
          <cell r="A466" t="str">
            <v>Бунёдкор камол ф/х</v>
          </cell>
          <cell r="B466" t="str">
            <v>Дехкон ва фермер хуж уюшм</v>
          </cell>
        </row>
        <row r="467">
          <cell r="A467" t="str">
            <v>Бурдокичилик ш/х</v>
          </cell>
          <cell r="B467" t="str">
            <v>К ва СХВ (махсулот етишт)</v>
          </cell>
        </row>
        <row r="468">
          <cell r="A468" t="str">
            <v>"Бурон хусусий фирмаси"</v>
          </cell>
          <cell r="B468" t="str">
            <v>Бозор жамгармаси</v>
          </cell>
        </row>
        <row r="469">
          <cell r="A469" t="str">
            <v>Бусалок ипаги ф/х бог</v>
          </cell>
          <cell r="B469" t="str">
            <v>Дехкон ва фермер хуж уюшм</v>
          </cell>
        </row>
        <row r="470">
          <cell r="A470" t="str">
            <v>Бустон Биосервис МЧЖ</v>
          </cell>
          <cell r="B470" t="str">
            <v>Узкишлок хужаликкимё</v>
          </cell>
        </row>
        <row r="471">
          <cell r="A471" t="str">
            <v>Бустон ф/х</v>
          </cell>
          <cell r="B471" t="str">
            <v>Дехкон ва фермер хуж уюшм</v>
          </cell>
        </row>
        <row r="472">
          <cell r="A472" t="str">
            <v>Бустон ф/х богот</v>
          </cell>
          <cell r="B472" t="str">
            <v>Дехкон ва фермер хуж уюшм</v>
          </cell>
        </row>
        <row r="473">
          <cell r="A473" t="str">
            <v>Бустонли темур ф/х хаз</v>
          </cell>
          <cell r="B473" t="str">
            <v>Дехкон ва фермер хуж уюшм</v>
          </cell>
        </row>
        <row r="474">
          <cell r="A474" t="str">
            <v>Бустонлик  уста  Сапарбой ф/х</v>
          </cell>
          <cell r="B474" t="str">
            <v>Дехкон ва фермер хуж уюшм</v>
          </cell>
        </row>
        <row r="475">
          <cell r="A475" t="str">
            <v>Бустонлик Ботир Раъно ф/х</v>
          </cell>
          <cell r="B475" t="str">
            <v>Дехкон ва фермер хуж уюшм</v>
          </cell>
        </row>
        <row r="476">
          <cell r="A476" t="str">
            <v>Бухоро НПЗ</v>
          </cell>
          <cell r="B476" t="str">
            <v>ДО ВЫЯСНЕНИЯ</v>
          </cell>
        </row>
        <row r="477">
          <cell r="A477" t="str">
            <v>Бухоро Питнак ф/х пит</v>
          </cell>
          <cell r="B477" t="str">
            <v>Дехкон ва фермер хуж уюшм</v>
          </cell>
        </row>
        <row r="478">
          <cell r="A478" t="str">
            <v>Ваисмат Падик ф/х хаз</v>
          </cell>
          <cell r="B478" t="str">
            <v>Дехкон ва фермер хуж уюшм</v>
          </cell>
        </row>
        <row r="479">
          <cell r="A479" t="str">
            <v>Валибой Якуб ф/х</v>
          </cell>
          <cell r="B479" t="str">
            <v>Дехкон ва фермер хуж уюшм</v>
          </cell>
        </row>
        <row r="480">
          <cell r="A480" t="str">
            <v>Вапо Якуб ф/х</v>
          </cell>
          <cell r="B480" t="str">
            <v>Дехкон ва фермер хуж уюшм</v>
          </cell>
        </row>
        <row r="481">
          <cell r="A481" t="str">
            <v>Вафаев Арслон ф/х</v>
          </cell>
          <cell r="B481" t="str">
            <v>Дехкон ва фермер хуж уюшм</v>
          </cell>
        </row>
        <row r="482">
          <cell r="A482" t="str">
            <v>Вилоят ЙХХБ</v>
          </cell>
          <cell r="B482" t="str">
            <v>ИИВ</v>
          </cell>
        </row>
        <row r="483">
          <cell r="A483" t="str">
            <v>Воха курувчи МЧЖ</v>
          </cell>
          <cell r="B483" t="str">
            <v>Кичик ва урта бизнес</v>
          </cell>
        </row>
        <row r="484">
          <cell r="A484" t="str">
            <v>Вохид Жамшид фермер хужалиги пит</v>
          </cell>
          <cell r="B484" t="str">
            <v>Дехкон ва фермер хуж уюшм</v>
          </cell>
        </row>
        <row r="485">
          <cell r="A485" t="str">
            <v>Гавхаржон Зулхумор ф/х</v>
          </cell>
          <cell r="B485" t="str">
            <v>Дехкон ва фермер хуж уюшм</v>
          </cell>
        </row>
        <row r="486">
          <cell r="A486" t="str">
            <v>Гайрат ф/х</v>
          </cell>
          <cell r="B486" t="str">
            <v>Дехкон ва фермер хуж уюшм</v>
          </cell>
        </row>
        <row r="487">
          <cell r="A487" t="str">
            <v>"Гайрат эркабой ф/х"</v>
          </cell>
          <cell r="B487" t="str">
            <v>Дехкон ва фермер хуж уюшм</v>
          </cell>
        </row>
        <row r="488">
          <cell r="A488" t="str">
            <v>Гайратий Гузали ф/х хаз</v>
          </cell>
          <cell r="B488" t="str">
            <v>Дехкон ва фермер хуж уюшм</v>
          </cell>
        </row>
        <row r="489">
          <cell r="A489" t="str">
            <v>Галаба ф/х пит</v>
          </cell>
          <cell r="B489" t="str">
            <v>Дехкон ва фермер хуж уюшм</v>
          </cell>
        </row>
        <row r="490">
          <cell r="A490" t="str">
            <v>Галаба ш/х</v>
          </cell>
          <cell r="B490" t="str">
            <v>К ва СХВ (махсулот етишт)</v>
          </cell>
        </row>
        <row r="491">
          <cell r="A491" t="str">
            <v>Галди бобо угли Йулдошбой ф/х бог</v>
          </cell>
          <cell r="B491" t="str">
            <v>Дехкон ва фермер хуж уюшм</v>
          </cell>
        </row>
        <row r="492">
          <cell r="A492" t="str">
            <v>Галлакор ф/х</v>
          </cell>
          <cell r="B492" t="str">
            <v>Дехкон ва фермер хуж уюшм</v>
          </cell>
        </row>
        <row r="493">
          <cell r="A493" t="str">
            <v>"Галлакор чиркирчи ф/х"</v>
          </cell>
          <cell r="B493" t="str">
            <v>Дехкон ва фермер хуж уюшм</v>
          </cell>
        </row>
        <row r="494">
          <cell r="A494" t="str">
            <v>Галлачи ф/х тупр</v>
          </cell>
          <cell r="B494" t="str">
            <v>Дехкон ва фермер хуж уюшм</v>
          </cell>
        </row>
        <row r="495">
          <cell r="A495" t="str">
            <v>"Ганж фирмаси"</v>
          </cell>
          <cell r="B495" t="str">
            <v>Кичик ва урта бизнес</v>
          </cell>
        </row>
        <row r="496">
          <cell r="A496" t="str">
            <v>Ганжа Нурмат ф/х туп</v>
          </cell>
          <cell r="B496" t="str">
            <v>Дехкон ва фермер хуж уюшм</v>
          </cell>
        </row>
        <row r="497">
          <cell r="A497" t="str">
            <v>Ганижон Бобуржон ф/х пит</v>
          </cell>
          <cell r="B497" t="str">
            <v>Дехкон ва фермер хуж уюшм</v>
          </cell>
        </row>
        <row r="498">
          <cell r="A498" t="str">
            <v>Ганимат ф/х</v>
          </cell>
          <cell r="B498" t="str">
            <v>Дехкон ва фермер хуж уюшм</v>
          </cell>
        </row>
        <row r="499">
          <cell r="A499" t="str">
            <v>Гафуржон угли Ганижон ф/х хаз</v>
          </cell>
          <cell r="B499" t="str">
            <v>Дехкон ва фермер хуж уюшм</v>
          </cell>
        </row>
        <row r="500">
          <cell r="A500" t="str">
            <v>Гаффор Рахим ф/х хаз</v>
          </cell>
          <cell r="B500" t="str">
            <v>Дехкон ва фермер хуж уюшм</v>
          </cell>
        </row>
        <row r="501">
          <cell r="A501" t="str">
            <v>Голиб талант ф/х</v>
          </cell>
          <cell r="B501" t="str">
            <v>Дехкон ва фермер хуж уюшм</v>
          </cell>
        </row>
        <row r="502">
          <cell r="A502" t="str">
            <v>Голиб ф/х</v>
          </cell>
          <cell r="B502" t="str">
            <v>Дехкон ва фермер хуж уюшм</v>
          </cell>
        </row>
        <row r="503">
          <cell r="A503" t="str">
            <v>Госрезерв</v>
          </cell>
          <cell r="B503" t="str">
            <v>Уздавзахира</v>
          </cell>
        </row>
        <row r="504">
          <cell r="A504" t="str">
            <v>Гофур бобо набираси Гофуржон ф/х</v>
          </cell>
          <cell r="B504" t="str">
            <v>Дехкон ва фермер хуж уюшм</v>
          </cell>
        </row>
        <row r="505">
          <cell r="A505" t="str">
            <v>"Гофур Гулом чорва х/к"</v>
          </cell>
          <cell r="B505" t="str">
            <v>Бозор жамгармаси</v>
          </cell>
        </row>
        <row r="506">
          <cell r="A506" t="str">
            <v>Гофур Иброхим  Жаббор угли ф/х бог</v>
          </cell>
          <cell r="B506" t="str">
            <v>Дехкон ва фермер хуж уюшм</v>
          </cell>
        </row>
        <row r="507">
          <cell r="A507" t="str">
            <v>Гофур кулол ф/х</v>
          </cell>
          <cell r="B507" t="str">
            <v>Дехкон ва фермер хуж уюшм</v>
          </cell>
        </row>
        <row r="508">
          <cell r="A508" t="str">
            <v>Гофур очил ф/х хаз</v>
          </cell>
          <cell r="B508" t="str">
            <v>Дехкон ва фермер хуж уюшм</v>
          </cell>
        </row>
        <row r="509">
          <cell r="A509" t="str">
            <v>Гофур Рухия ф/х</v>
          </cell>
          <cell r="B509" t="str">
            <v>Дехкон ва фермер хуж уюшм</v>
          </cell>
        </row>
        <row r="510">
          <cell r="A510" t="str">
            <v>"Гофур Солий Пир ф/х"</v>
          </cell>
          <cell r="B510" t="str">
            <v>Дехкон ва фермер хуж уюшм</v>
          </cell>
        </row>
        <row r="511">
          <cell r="A511" t="str">
            <v>Гофур Чилтон ф/х</v>
          </cell>
          <cell r="B511" t="str">
            <v>Дехкон ва фермер хуж уюшм</v>
          </cell>
        </row>
        <row r="512">
          <cell r="A512" t="str">
            <v>Гофур чулли ф/х пит</v>
          </cell>
          <cell r="B512" t="str">
            <v>Дехкон ва фермер хуж уюшм</v>
          </cell>
        </row>
        <row r="513">
          <cell r="A513" t="str">
            <v>Гофуржон Кобулжон ф/х</v>
          </cell>
          <cell r="B513" t="str">
            <v>Дехкон ва фермер хуж уюшм</v>
          </cell>
        </row>
        <row r="514">
          <cell r="A514" t="str">
            <v>Гужумзор ф/х</v>
          </cell>
          <cell r="B514" t="str">
            <v>Дехкон ва фермер хуж уюшм</v>
          </cell>
        </row>
        <row r="515">
          <cell r="A515" t="str">
            <v>Гузалхон Кувончбек ф/х пит</v>
          </cell>
          <cell r="B515" t="str">
            <v>Дехкон ва фермер хуж уюшм</v>
          </cell>
        </row>
        <row r="516">
          <cell r="A516" t="str">
            <v>Гул навбахор ф/х</v>
          </cell>
          <cell r="B516" t="str">
            <v>Дехкон ва фермер хуж уюшм</v>
          </cell>
        </row>
        <row r="517">
          <cell r="A517" t="str">
            <v>Гуласал гулрайхон ф/х</v>
          </cell>
          <cell r="B517" t="str">
            <v>Дехкон ва фермер хуж уюшм</v>
          </cell>
        </row>
        <row r="518">
          <cell r="A518" t="str">
            <v>Гуласал ф/х</v>
          </cell>
          <cell r="B518" t="str">
            <v>Дехкон ва фермер хуж уюшм</v>
          </cell>
        </row>
        <row r="519">
          <cell r="A519" t="str">
            <v>Гулбадан Гулжахон ф/х пит</v>
          </cell>
          <cell r="B519" t="str">
            <v>Дехкон ва фермер хуж уюшм</v>
          </cell>
        </row>
        <row r="520">
          <cell r="A520" t="str">
            <v>Гулбахор Наргиза ф/х пит</v>
          </cell>
          <cell r="B520" t="str">
            <v>Дехкон ва фермер хуж уюшм</v>
          </cell>
        </row>
        <row r="521">
          <cell r="A521" t="str">
            <v>Гулбека бону ф/х</v>
          </cell>
          <cell r="B521" t="str">
            <v>Дехкон ва фермер хуж уюшм</v>
          </cell>
        </row>
        <row r="522">
          <cell r="A522" t="str">
            <v>Гулбозор бува ф/х пит</v>
          </cell>
          <cell r="B522" t="str">
            <v>Дехкон ва фермер хуж уюшм</v>
          </cell>
        </row>
        <row r="523">
          <cell r="A523" t="str">
            <v>"Гулжон шермат ф/х"</v>
          </cell>
          <cell r="B523" t="str">
            <v>Дехкон ва фермер хуж уюшм</v>
          </cell>
        </row>
        <row r="524">
          <cell r="A524" t="str">
            <v>Гулзода Жуманазар Неъматжон ф/х</v>
          </cell>
          <cell r="B524" t="str">
            <v>Дехкон ва фермер хуж уюшм</v>
          </cell>
        </row>
        <row r="525">
          <cell r="A525" t="str">
            <v>Гулзода Жуманазар ф/х</v>
          </cell>
          <cell r="B525" t="str">
            <v>Дехкон ва фермер хуж уюшм</v>
          </cell>
        </row>
        <row r="526">
          <cell r="A526" t="str">
            <v>Гулзор ф/х</v>
          </cell>
          <cell r="B526" t="str">
            <v>Дехкон ва фермер хуж уюшм</v>
          </cell>
        </row>
        <row r="527">
          <cell r="A527" t="str">
            <v>Гулистон ф/х</v>
          </cell>
          <cell r="B527" t="str">
            <v>Дехкон ва фермер хуж уюшм</v>
          </cell>
        </row>
        <row r="528">
          <cell r="A528" t="str">
            <v>Гулла нурали чулли</v>
          </cell>
          <cell r="B528" t="str">
            <v>Дехкон ва фермер хуж уюшм</v>
          </cell>
        </row>
        <row r="529">
          <cell r="A529" t="str">
            <v>Гулмат Бибижон ф/х</v>
          </cell>
          <cell r="B529" t="str">
            <v>Дехкон ва фермер хуж уюшм</v>
          </cell>
        </row>
        <row r="530">
          <cell r="A530" t="str">
            <v>Гулнора Отажанова ф/х</v>
          </cell>
          <cell r="B530" t="str">
            <v>Дехкон ва фермер хуж уюшм</v>
          </cell>
        </row>
        <row r="531">
          <cell r="A531" t="str">
            <v>Гулнора Сардорбек ф/х</v>
          </cell>
          <cell r="B531" t="str">
            <v>Дехкон ва фермер хуж уюшм</v>
          </cell>
        </row>
        <row r="532">
          <cell r="A532" t="str">
            <v>Гулнора ф/х</v>
          </cell>
          <cell r="B532" t="str">
            <v>Дехкон ва фермер хуж уюшм</v>
          </cell>
        </row>
        <row r="533">
          <cell r="A533" t="str">
            <v>Гулойим Шахзод ф/х</v>
          </cell>
          <cell r="B533" t="str">
            <v>Дехкон ва фермер хуж уюшм</v>
          </cell>
        </row>
        <row r="534">
          <cell r="A534" t="str">
            <v>Гуломбой Икромбой ф/х</v>
          </cell>
          <cell r="B534" t="str">
            <v>Дехкон ва фермер хуж уюшм</v>
          </cell>
        </row>
        <row r="535">
          <cell r="A535" t="str">
            <v>Гуломжон Барчиной ф/х пит</v>
          </cell>
          <cell r="B535" t="str">
            <v>Дехкон ва фермер хуж уюшм</v>
          </cell>
        </row>
        <row r="536">
          <cell r="A536" t="str">
            <v>Гуломжон нодирбек ф/х</v>
          </cell>
          <cell r="B536" t="str">
            <v>Дехкон ва фермер хуж уюшм</v>
          </cell>
        </row>
        <row r="537">
          <cell r="A537" t="str">
            <v>Гуломжон ф/х тупр</v>
          </cell>
          <cell r="B537" t="str">
            <v>Дехкон ва фермер хуж уюшм</v>
          </cell>
        </row>
        <row r="538">
          <cell r="A538" t="str">
            <v>Гулруз ф/х</v>
          </cell>
          <cell r="B538" t="str">
            <v>Дехкон ва фермер хуж уюшм</v>
          </cell>
        </row>
        <row r="539">
          <cell r="A539" t="str">
            <v>Гулсара пахтак ф/х</v>
          </cell>
          <cell r="B539" t="str">
            <v>Дехкон ва фермер хуж уюшм</v>
          </cell>
        </row>
        <row r="540">
          <cell r="A540" t="str">
            <v>Гулсара ф/х тупр</v>
          </cell>
          <cell r="B540" t="str">
            <v>Дехкон ва фермер хуж уюшм</v>
          </cell>
        </row>
        <row r="541">
          <cell r="A541" t="str">
            <v>Гулчехра Куронбой ф/х</v>
          </cell>
          <cell r="B541" t="str">
            <v>Дехкон ва фермер хуж уюшм</v>
          </cell>
        </row>
        <row r="542">
          <cell r="A542" t="str">
            <v>"Гурлан автохизмат МЧЖ"</v>
          </cell>
          <cell r="B542" t="str">
            <v>Узавтотранс</v>
          </cell>
        </row>
        <row r="543">
          <cell r="A543" t="str">
            <v>Гурлан МТП</v>
          </cell>
          <cell r="B543" t="str">
            <v>К ва СХВ (махсулот етишт)</v>
          </cell>
        </row>
        <row r="544">
          <cell r="A544" t="str">
            <v>"Гурлан Оил Бизнес МЧЖ"</v>
          </cell>
          <cell r="B544" t="str">
            <v>Бозор жамгармаси</v>
          </cell>
        </row>
        <row r="545">
          <cell r="A545" t="str">
            <v>Д-Оллашукур ф/х туп</v>
          </cell>
          <cell r="B545" t="str">
            <v>Дехкон ва фермер хуж уюшм</v>
          </cell>
        </row>
        <row r="546">
          <cell r="A546" t="str">
            <v>Давлат бобо ф/х</v>
          </cell>
          <cell r="B546" t="str">
            <v>Дехкон ва фермер хуж уюшм</v>
          </cell>
        </row>
        <row r="547">
          <cell r="A547" t="str">
            <v>Давлат Бурт ф/х хаз</v>
          </cell>
          <cell r="B547" t="str">
            <v>Дехкон ва фермер хуж уюшм</v>
          </cell>
        </row>
        <row r="548">
          <cell r="A548" t="str">
            <v>Давлатёр мадёр ф/х</v>
          </cell>
          <cell r="B548" t="str">
            <v>Дехкон ва фермер хуж уюшм</v>
          </cell>
        </row>
        <row r="549">
          <cell r="A549" t="str">
            <v>Давлатёр-Мурод ф/х пит</v>
          </cell>
          <cell r="B549" t="str">
            <v>Дехкон ва фермер хуж уюшм</v>
          </cell>
        </row>
        <row r="550">
          <cell r="A550" t="str">
            <v>Давлатёр-отажон ф/х</v>
          </cell>
          <cell r="B550" t="str">
            <v>Дехкон ва фермер хуж уюшм</v>
          </cell>
        </row>
        <row r="551">
          <cell r="A551" t="str">
            <v>Давлетов Б х</v>
          </cell>
          <cell r="B551" t="str">
            <v>Дехкон ва фермер хуж уюшм</v>
          </cell>
        </row>
        <row r="552">
          <cell r="A552" t="str">
            <v>Давлетова Наргиза</v>
          </cell>
          <cell r="B552" t="str">
            <v>Дехкон ва фермер хуж уюшм</v>
          </cell>
        </row>
        <row r="553">
          <cell r="A553" t="str">
            <v>Даврон Абдурасул угли ф/х хаз</v>
          </cell>
          <cell r="B553" t="str">
            <v>Дехкон ва фермер хуж уюшм</v>
          </cell>
        </row>
        <row r="554">
          <cell r="A554" t="str">
            <v>Даврон Каландар ф/х хаз</v>
          </cell>
          <cell r="B554" t="str">
            <v>Дехкон ва фермер хуж уюшм</v>
          </cell>
        </row>
        <row r="555">
          <cell r="A555" t="str">
            <v>Даврон Отабек ф/х хаз</v>
          </cell>
          <cell r="B555" t="str">
            <v>Дехкон ва фермер хуж уюшм</v>
          </cell>
        </row>
        <row r="556">
          <cell r="A556" t="str">
            <v>Даврон сулаймон ф/х</v>
          </cell>
          <cell r="B556" t="str">
            <v>Дехкон ва фермер хуж уюшм</v>
          </cell>
        </row>
        <row r="557">
          <cell r="A557" t="str">
            <v>Даврон ф/х тупр</v>
          </cell>
          <cell r="B557" t="str">
            <v>Дехкон ва фермер хуж уюшм</v>
          </cell>
        </row>
        <row r="558">
          <cell r="A558" t="str">
            <v>Давронбек Парахат угли ф/х туп</v>
          </cell>
          <cell r="B558" t="str">
            <v>Дехкон ва фермер хуж уюшм</v>
          </cell>
        </row>
        <row r="559">
          <cell r="A559" t="str">
            <v>Давронбек рассом ф/х хаз</v>
          </cell>
          <cell r="B559" t="str">
            <v>Дехкон ва фермер хуж уюшм</v>
          </cell>
        </row>
        <row r="560">
          <cell r="A560" t="str">
            <v>Давронбек ф/х туп</v>
          </cell>
          <cell r="B560" t="str">
            <v>Дехкон ва фермер хуж уюшм</v>
          </cell>
        </row>
        <row r="561">
          <cell r="A561" t="str">
            <v>Давронбек-Сирожбек ф/х</v>
          </cell>
          <cell r="B561" t="str">
            <v>Дехкон ва фермер хуж уюшм</v>
          </cell>
        </row>
        <row r="562">
          <cell r="A562" t="str">
            <v>ДАДАХОН ЖАМШИД</v>
          </cell>
          <cell r="B562" t="str">
            <v>Дехкон ва фермер хуж уюшм</v>
          </cell>
        </row>
        <row r="563">
          <cell r="A563" t="str">
            <v>Дадахон Султонов ф/х хаз</v>
          </cell>
          <cell r="B563" t="str">
            <v>Дехкон ва фермер хуж уюшм</v>
          </cell>
        </row>
        <row r="564">
          <cell r="A564" t="str">
            <v>Дадахон ф/х бог</v>
          </cell>
          <cell r="B564" t="str">
            <v>Дехкон ва фермер хуж уюшм</v>
          </cell>
        </row>
        <row r="565">
          <cell r="A565" t="str">
            <v>Дадахон ф/х хаз</v>
          </cell>
          <cell r="B565" t="str">
            <v>Дехкон ва фермер хуж уюшм</v>
          </cell>
        </row>
        <row r="566">
          <cell r="A566" t="str">
            <v>Дадахон Шахзодбек Иззатбек ф/х хаз</v>
          </cell>
          <cell r="B566" t="str">
            <v>Дехкон ва фермер хуж уюшм</v>
          </cell>
        </row>
        <row r="567">
          <cell r="A567" t="str">
            <v>Дармон ф/х</v>
          </cell>
          <cell r="B567" t="str">
            <v>Дехкон ва фермер хуж уюшм</v>
          </cell>
        </row>
        <row r="568">
          <cell r="A568" t="str">
            <v>"Дастонбек ф/х хива тупр"</v>
          </cell>
          <cell r="B568" t="str">
            <v>Дехкон ва фермер хуж уюшм</v>
          </cell>
        </row>
        <row r="569">
          <cell r="A569" t="str">
            <v>Декорат МЧЖ</v>
          </cell>
          <cell r="B569" t="str">
            <v>Бозор жамгармаси</v>
          </cell>
        </row>
        <row r="570">
          <cell r="A570" t="str">
            <v>Дехкон ф/х</v>
          </cell>
          <cell r="B570" t="str">
            <v>Дехкон ва фермер хуж уюшм</v>
          </cell>
        </row>
        <row r="571">
          <cell r="A571" t="str">
            <v>"Дехкон фермер хужалиги"</v>
          </cell>
          <cell r="B571" t="str">
            <v>Бозор жамгармаси</v>
          </cell>
        </row>
        <row r="572">
          <cell r="A572" t="str">
            <v>Дехконобод СФУ</v>
          </cell>
          <cell r="B572" t="str">
            <v>К ва СХВ (бюджет)</v>
          </cell>
        </row>
        <row r="573">
          <cell r="A573" t="str">
            <v>Дехконобод ш/х</v>
          </cell>
          <cell r="B573" t="str">
            <v>К ва СХВ (махсулот етишт)</v>
          </cell>
        </row>
        <row r="574">
          <cell r="A574" t="str">
            <v>Диёр автомаркет х/ф</v>
          </cell>
          <cell r="B574" t="str">
            <v>Кичик ва урта бизнес</v>
          </cell>
        </row>
        <row r="575">
          <cell r="A575" t="str">
            <v>Диёр Одилбек угли ф/х бог</v>
          </cell>
          <cell r="B575" t="str">
            <v>Дехкон ва фермер хуж уюшм</v>
          </cell>
        </row>
        <row r="576">
          <cell r="A576" t="str">
            <v>Диёр ф/х пит</v>
          </cell>
          <cell r="B576" t="str">
            <v>Дехкон ва фермер хуж уюшм</v>
          </cell>
        </row>
        <row r="577">
          <cell r="A577" t="str">
            <v>Диёрбек Сарварбек Умрбек ф\х</v>
          </cell>
          <cell r="B577" t="str">
            <v>Дехкон ва фермер хуж уюшм</v>
          </cell>
        </row>
        <row r="578">
          <cell r="A578" t="str">
            <v>Диёрбек ф/х</v>
          </cell>
          <cell r="B578" t="str">
            <v>Дехкон ва фермер хуж уюшм</v>
          </cell>
        </row>
        <row r="579">
          <cell r="A579" t="str">
            <v>Диёрбек Эргашбек Ойбек ф/х</v>
          </cell>
          <cell r="B579" t="str">
            <v>Дехкон ва фермер хуж уюшм</v>
          </cell>
        </row>
        <row r="580">
          <cell r="A580" t="str">
            <v>Диёрбек-Асрорбек ф/х</v>
          </cell>
          <cell r="B580" t="str">
            <v>Дехкон ва фермер хуж уюшм</v>
          </cell>
        </row>
        <row r="581">
          <cell r="A581" t="str">
            <v>Дизайн ж/к</v>
          </cell>
          <cell r="B581" t="str">
            <v>Кичик ва урта бизнес</v>
          </cell>
        </row>
        <row r="582">
          <cell r="A582" t="str">
            <v>Дийдор бобо ф/х</v>
          </cell>
          <cell r="B582" t="str">
            <v>Дехкон ва фермер хуж уюшм</v>
          </cell>
        </row>
        <row r="583">
          <cell r="A583" t="str">
            <v>Дилдора жонибек ф/х бог</v>
          </cell>
          <cell r="B583" t="str">
            <v>Дехкон ва фермер хуж уюшм</v>
          </cell>
        </row>
        <row r="584">
          <cell r="A584" t="str">
            <v>Дилёрбек ф/х туп</v>
          </cell>
          <cell r="B584" t="str">
            <v>Дехкон ва фермер хуж уюшм</v>
          </cell>
        </row>
        <row r="585">
          <cell r="A585" t="str">
            <v>Дилмурод Гузал ф/х хаз</v>
          </cell>
          <cell r="B585" t="str">
            <v>Дехкон ва фермер хуж уюшм</v>
          </cell>
        </row>
        <row r="586">
          <cell r="A586" t="str">
            <v>Дилмурод Санжарбек ф/х пит</v>
          </cell>
          <cell r="B586" t="str">
            <v>Дехкон ва фермер хуж уюшм</v>
          </cell>
        </row>
        <row r="587">
          <cell r="A587" t="str">
            <v>Дилмурод Собир угли ф/х</v>
          </cell>
          <cell r="B587" t="str">
            <v>Дехкон ва фермер хуж уюшм</v>
          </cell>
        </row>
        <row r="588">
          <cell r="A588" t="str">
            <v>Дилмурод ф/х</v>
          </cell>
          <cell r="B588" t="str">
            <v>Дехкон ва фермер хуж уюшм</v>
          </cell>
        </row>
        <row r="589">
          <cell r="A589" t="str">
            <v>Дилнавоз Оллаберган кизи ф/х бог</v>
          </cell>
          <cell r="B589" t="str">
            <v>Дехкон ва фермер хуж уюшм</v>
          </cell>
        </row>
        <row r="590">
          <cell r="A590" t="str">
            <v>Дилноза ф/х</v>
          </cell>
          <cell r="B590" t="str">
            <v>Дехкон ва фермер хуж уюшм</v>
          </cell>
        </row>
        <row r="591">
          <cell r="A591" t="str">
            <v>Дилрабо Куронбой кизи ф/х пит</v>
          </cell>
          <cell r="B591" t="str">
            <v>Дехкон ва фермер хуж уюшм</v>
          </cell>
        </row>
        <row r="592">
          <cell r="A592" t="str">
            <v>Дилрабо Шакаржон ф/х хаз</v>
          </cell>
          <cell r="B592" t="str">
            <v>Дехкон ва фермер хуж уюшм</v>
          </cell>
        </row>
        <row r="593">
          <cell r="A593" t="str">
            <v>Дилфуза Азиза ф/х хаз</v>
          </cell>
          <cell r="B593" t="str">
            <v>Дехкон ва фермер хуж уюшм</v>
          </cell>
        </row>
        <row r="594">
          <cell r="A594" t="str">
            <v>Дилфуза ф/х туп</v>
          </cell>
          <cell r="B594" t="str">
            <v>Дехкон ва фермер хуж уюшм</v>
          </cell>
        </row>
        <row r="595">
          <cell r="A595" t="str">
            <v>Дилшод гуломжон ф/х</v>
          </cell>
          <cell r="B595" t="str">
            <v>Дехкон ва фермер хуж уюшм</v>
          </cell>
        </row>
        <row r="596">
          <cell r="A596" t="str">
            <v>"Дилшод Диёр ф/х"</v>
          </cell>
          <cell r="B596" t="str">
            <v>Дехкон ва фермер хуж уюшм</v>
          </cell>
        </row>
        <row r="597">
          <cell r="A597" t="str">
            <v>Дилшод ф/х</v>
          </cell>
          <cell r="B597" t="str">
            <v>Дехкон ва фермер хуж уюшм</v>
          </cell>
        </row>
        <row r="598">
          <cell r="A598" t="str">
            <v>Дилшод ф/х туп</v>
          </cell>
          <cell r="B598" t="str">
            <v>Дехкон ва фермер хуж уюшм</v>
          </cell>
        </row>
        <row r="599">
          <cell r="A599" t="str">
            <v>Дилшода Дилшодбек Манзура ф/х</v>
          </cell>
          <cell r="B599" t="str">
            <v>Дехкон ва фермер хуж уюшм</v>
          </cell>
        </row>
        <row r="600">
          <cell r="A600" t="str">
            <v>Дилшодбек Сатимов ф/х</v>
          </cell>
          <cell r="B600" t="str">
            <v>Дехкон ва фермер хуж уюшм</v>
          </cell>
        </row>
        <row r="601">
          <cell r="A601" t="str">
            <v>Дилшодбек ф/х хаз</v>
          </cell>
          <cell r="B601" t="str">
            <v>Дехкон ва фермер хуж уюшм</v>
          </cell>
        </row>
        <row r="602">
          <cell r="A602" t="str">
            <v>Динара Гузал ф/х</v>
          </cell>
          <cell r="B602" t="str">
            <v>Дехкон ва фермер хуж уюшм</v>
          </cell>
        </row>
        <row r="603">
          <cell r="A603" t="str">
            <v>довыяснения</v>
          </cell>
          <cell r="B603" t="str">
            <v>ДО ВЫЯСНЕНИЯ</v>
          </cell>
        </row>
        <row r="604">
          <cell r="A604" t="str">
            <v>Дониёр ф/х</v>
          </cell>
          <cell r="B604" t="str">
            <v>Дехкон ва фермер хуж уюшм</v>
          </cell>
        </row>
        <row r="605">
          <cell r="A605" t="str">
            <v>Дониёр ф/х туп</v>
          </cell>
          <cell r="B605" t="str">
            <v>Дехкон ва фермер хуж уюшм</v>
          </cell>
        </row>
        <row r="606">
          <cell r="A606" t="str">
            <v>Дониёр Элёр жуппи ф/х</v>
          </cell>
          <cell r="B606" t="str">
            <v>Дехкон ва фермер хуж уюшм</v>
          </cell>
        </row>
        <row r="607">
          <cell r="A607" t="str">
            <v>Дониёр-Диёр-Гулёр ф/х пит</v>
          </cell>
          <cell r="B607" t="str">
            <v>Дехкон ва фермер хуж уюшм</v>
          </cell>
        </row>
        <row r="608">
          <cell r="A608" t="str">
            <v>Донохон интизор ф/х</v>
          </cell>
          <cell r="B608" t="str">
            <v>Дехкон ва фермер хуж уюшм</v>
          </cell>
        </row>
        <row r="609">
          <cell r="A609" t="str">
            <v>ДОСААФ Питнак</v>
          </cell>
          <cell r="B609" t="str">
            <v>Ватанпарвар</v>
          </cell>
        </row>
        <row r="610">
          <cell r="A610" t="str">
            <v>Достон Бобир ф/х</v>
          </cell>
          <cell r="B610" t="str">
            <v>Дехкон ва фермер хуж уюшм</v>
          </cell>
        </row>
        <row r="611">
          <cell r="A611" t="str">
            <v>Достон Сарабиби ф/х</v>
          </cell>
          <cell r="B611" t="str">
            <v>Дехкон ва фермер хуж уюшм</v>
          </cell>
        </row>
        <row r="612">
          <cell r="A612" t="str">
            <v>Достонбек ф/х туп</v>
          </cell>
          <cell r="B612" t="str">
            <v>Дехкон ва фермер хуж уюшм</v>
          </cell>
        </row>
        <row r="613">
          <cell r="A613" t="str">
            <v>"Достонбек ф/х Хонка"</v>
          </cell>
          <cell r="B613" t="str">
            <v>Дехкон ва фермер хуж уюшм</v>
          </cell>
        </row>
        <row r="614">
          <cell r="A614" t="str">
            <v>ДП Джун-я</v>
          </cell>
          <cell r="B614" t="str">
            <v>ДО ВЫЯСНЕНИЯ</v>
          </cell>
        </row>
        <row r="615">
          <cell r="A615" t="str">
            <v>Дурвадик ф/х</v>
          </cell>
          <cell r="B615" t="str">
            <v>Дехкон ва фермер хуж уюшм</v>
          </cell>
        </row>
        <row r="616">
          <cell r="A616" t="str">
            <v>Дурди бобо набираси Косимбой ф/х</v>
          </cell>
          <cell r="B616" t="str">
            <v>Дехкон ва фермер хуж уюшм</v>
          </cell>
        </row>
        <row r="617">
          <cell r="A617" t="str">
            <v>Дурди бобо угиллари ф/х хаз</v>
          </cell>
          <cell r="B617" t="str">
            <v>Дехкон ва фермер хуж уюшм</v>
          </cell>
        </row>
        <row r="618">
          <cell r="A618" t="str">
            <v>Дурди Махмуд ф/х хаз</v>
          </cell>
          <cell r="B618" t="str">
            <v>Дехкон ва фермер хуж уюшм</v>
          </cell>
        </row>
        <row r="619">
          <cell r="A619" t="str">
            <v>Дурдона ф/х</v>
          </cell>
          <cell r="B619" t="str">
            <v>Дехкон ва фермер хуж уюшм</v>
          </cell>
        </row>
        <row r="620">
          <cell r="A620" t="str">
            <v>Дурумбой угли Музаффар ф/х хаз</v>
          </cell>
          <cell r="B620" t="str">
            <v>Дехкон ва фермер хуж уюшм</v>
          </cell>
        </row>
        <row r="621">
          <cell r="A621" t="str">
            <v>Дурхоним гулнора ф/х</v>
          </cell>
          <cell r="B621" t="str">
            <v>Дехкон ва фермер хуж уюшм</v>
          </cell>
        </row>
        <row r="622">
          <cell r="A622" t="str">
            <v>Дурхоним она ф/х</v>
          </cell>
          <cell r="B622" t="str">
            <v>Дехкон ва фермер хуж уюшм</v>
          </cell>
        </row>
        <row r="623">
          <cell r="A623" t="str">
            <v>Дурхоним ф/х туп</v>
          </cell>
          <cell r="B623" t="str">
            <v>Дехкон ва фермер хуж уюшм</v>
          </cell>
        </row>
        <row r="624">
          <cell r="A624" t="str">
            <v>Дуст билан Обод ф/х бог</v>
          </cell>
          <cell r="B624" t="str">
            <v>Дехкон ва фермер хуж уюшм</v>
          </cell>
        </row>
        <row r="625">
          <cell r="A625" t="str">
            <v>Дустжон Отажон ф/х</v>
          </cell>
          <cell r="B625" t="str">
            <v>Дехкон ва фермер хуж уюшм</v>
          </cell>
        </row>
        <row r="626">
          <cell r="A626" t="str">
            <v>Дустлик пичокчи ММТП</v>
          </cell>
          <cell r="B626" t="str">
            <v>К ва СХВ (махсулот етишт)</v>
          </cell>
        </row>
        <row r="627">
          <cell r="A627" t="str">
            <v>Дустлик ф/х</v>
          </cell>
          <cell r="B627" t="str">
            <v>Дехкон ва фермер хуж уюшм</v>
          </cell>
        </row>
        <row r="628">
          <cell r="A628" t="str">
            <v>Дустлик ф/х бог</v>
          </cell>
          <cell r="B628" t="str">
            <v>Дехкон ва фермер хуж уюшм</v>
          </cell>
        </row>
        <row r="629">
          <cell r="A629" t="str">
            <v>Дустлик ш/х</v>
          </cell>
          <cell r="B629" t="str">
            <v>К ва СХВ (махсулот етишт)</v>
          </cell>
        </row>
        <row r="630">
          <cell r="A630" t="str">
            <v>Душам ота ф/х туп</v>
          </cell>
          <cell r="B630" t="str">
            <v>Дехкон ва фермер хуж уюшм</v>
          </cell>
        </row>
        <row r="631">
          <cell r="A631" t="str">
            <v>"Душамбой х/ф"</v>
          </cell>
          <cell r="B631" t="str">
            <v>Бозор жамгармаси</v>
          </cell>
        </row>
        <row r="632">
          <cell r="A632" t="str">
            <v>Ёдгор Комилов ф/х</v>
          </cell>
          <cell r="B632" t="str">
            <v>Дехкон ва фермер хуж уюшм</v>
          </cell>
        </row>
        <row r="633">
          <cell r="A633" t="str">
            <v>Ёдгор ф/х тупр</v>
          </cell>
          <cell r="B633" t="str">
            <v>Дехкон ва фермер хуж уюшм</v>
          </cell>
        </row>
        <row r="634">
          <cell r="A634" t="str">
            <v>Ёкуб бобо угли Омон ф/х</v>
          </cell>
          <cell r="B634" t="str">
            <v>Дехкон ва фермер хуж уюшм</v>
          </cell>
        </row>
        <row r="635">
          <cell r="A635" t="str">
            <v>Ёкутжон Олимбой ф/х</v>
          </cell>
          <cell r="B635" t="str">
            <v>Дехкон ва фермер хуж уюшм</v>
          </cell>
        </row>
        <row r="636">
          <cell r="A636" t="str">
            <v>Ёмгир ф/х хаз</v>
          </cell>
          <cell r="B636" t="str">
            <v>Дехкон ва фермер хуж уюшм</v>
          </cell>
        </row>
        <row r="637">
          <cell r="A637" t="str">
            <v>Ёнгинга карши кураш жамияти</v>
          </cell>
          <cell r="B637" t="str">
            <v>Фавкулодда вазиятлар вазирлиги</v>
          </cell>
        </row>
        <row r="638">
          <cell r="A638" t="str">
            <v>Ёнгошок ф/х</v>
          </cell>
          <cell r="B638" t="str">
            <v>Дехкон ва фермер хуж уюшм</v>
          </cell>
        </row>
        <row r="639">
          <cell r="A639" t="str">
            <v>"Ёркин замон ф/х"</v>
          </cell>
          <cell r="B639" t="str">
            <v>Дехкон ва фермер хуж уюшм</v>
          </cell>
        </row>
        <row r="640">
          <cell r="A640" t="str">
            <v>Ёркиной ф/х тупр</v>
          </cell>
          <cell r="B640" t="str">
            <v>Дехкон ва фермер хуж уюшм</v>
          </cell>
        </row>
        <row r="641">
          <cell r="A641" t="str">
            <v>Ёркиной чевар ф/х</v>
          </cell>
          <cell r="B641" t="str">
            <v>Дехкон ва фермер хуж уюшм</v>
          </cell>
        </row>
        <row r="642">
          <cell r="A642" t="str">
            <v>Ж Улмас ф/х туп</v>
          </cell>
          <cell r="B642" t="str">
            <v>Дехкон ва фермер хуж уюшм</v>
          </cell>
        </row>
        <row r="643">
          <cell r="A643" t="str">
            <v>Ж.Матчанов ф/х</v>
          </cell>
          <cell r="B643" t="str">
            <v>Дехкон ва фермер хуж уюшм</v>
          </cell>
        </row>
        <row r="644">
          <cell r="A644" t="str">
            <v>Жаббор бобо ф/х туп</v>
          </cell>
          <cell r="B644" t="str">
            <v>Дехкон ва фермер хуж уюшм</v>
          </cell>
        </row>
        <row r="645">
          <cell r="A645" t="str">
            <v>Жаббор Марам ф/х хаз</v>
          </cell>
          <cell r="B645" t="str">
            <v>Дехкон ва фермер хуж уюшм</v>
          </cell>
        </row>
        <row r="646">
          <cell r="A646" t="str">
            <v>Жабборберди карокаш ф/х</v>
          </cell>
          <cell r="B646" t="str">
            <v>Дехкон ва фермер хуж уюшм</v>
          </cell>
        </row>
        <row r="647">
          <cell r="A647" t="str">
            <v>Жабборган дарга ф/х</v>
          </cell>
          <cell r="B647" t="str">
            <v>Дехкон ва фермер хуж уюшм</v>
          </cell>
        </row>
        <row r="648">
          <cell r="A648" t="str">
            <v>Жавлон Журабек ф/х</v>
          </cell>
          <cell r="B648" t="str">
            <v>Дехкон ва фермер хуж уюшм</v>
          </cell>
        </row>
        <row r="649">
          <cell r="A649" t="str">
            <v>"Жавлон х/к"</v>
          </cell>
          <cell r="B649" t="str">
            <v>Бозор жамгармаси</v>
          </cell>
        </row>
        <row r="650">
          <cell r="A650" t="str">
            <v>Жавлонбек Акбарбек ф/х</v>
          </cell>
          <cell r="B650" t="str">
            <v>Дехкон ва фермер хуж уюшм</v>
          </cell>
        </row>
        <row r="651">
          <cell r="A651" t="str">
            <v>Жавохир Мухриддин ф/х пит</v>
          </cell>
          <cell r="B651" t="str">
            <v>Дехкон ва фермер хуж уюшм</v>
          </cell>
        </row>
        <row r="652">
          <cell r="A652" t="str">
            <v>Жавохир Феруз Каримовлар ф/х</v>
          </cell>
          <cell r="B652" t="str">
            <v>Дехкон ва фермер хуж уюшм</v>
          </cell>
        </row>
        <row r="653">
          <cell r="A653" t="str">
            <v>Жавохирбек Махлиё ф/х</v>
          </cell>
          <cell r="B653" t="str">
            <v>Дехкон ва фермер хуж уюшм</v>
          </cell>
        </row>
        <row r="654">
          <cell r="A654" t="str">
            <v>Жавохирбек Хушнуд угли ф/х</v>
          </cell>
          <cell r="B654" t="str">
            <v>Дехкон ва фермер хуж уюшм</v>
          </cell>
        </row>
        <row r="655">
          <cell r="A655" t="str">
            <v>"Жавохирбек шоназарбек ф/х"</v>
          </cell>
          <cell r="B655" t="str">
            <v>Дехкон ва фермер хуж уюшм</v>
          </cell>
        </row>
        <row r="656">
          <cell r="A656" t="str">
            <v>Жавхар ф/х</v>
          </cell>
          <cell r="B656" t="str">
            <v>Дехкон ва фермер хуж уюшм</v>
          </cell>
        </row>
        <row r="657">
          <cell r="A657" t="str">
            <v>Жагл ф/х</v>
          </cell>
          <cell r="B657" t="str">
            <v>Дехкон ва фермер хуж уюшм</v>
          </cell>
        </row>
        <row r="658">
          <cell r="A658" t="str">
            <v>"Жайхун курилиш сервис МЧЖ"</v>
          </cell>
          <cell r="B658" t="str">
            <v>Кичик ва урта бизнес</v>
          </cell>
        </row>
        <row r="659">
          <cell r="A659" t="str">
            <v>Жайхун ф/х</v>
          </cell>
          <cell r="B659" t="str">
            <v>Дехкон ва фермер хуж уюшм</v>
          </cell>
        </row>
        <row r="660">
          <cell r="A660" t="str">
            <v>Жалол карим фарходий ф/х хаз</v>
          </cell>
          <cell r="B660" t="str">
            <v>Дехкон ва фермер хуж уюшм</v>
          </cell>
        </row>
        <row r="661">
          <cell r="A661" t="str">
            <v>Жалоладдин Сухроб ф/х</v>
          </cell>
          <cell r="B661" t="str">
            <v>Дехкон ва фермер хуж уюшм</v>
          </cell>
        </row>
        <row r="662">
          <cell r="A662" t="str">
            <v>"Жалолиддин номли к/к"</v>
          </cell>
          <cell r="B662" t="str">
            <v>Бозор жамгармаси</v>
          </cell>
        </row>
        <row r="663">
          <cell r="A663" t="str">
            <v>Жамол Музаффар ф/х тупр</v>
          </cell>
          <cell r="B663" t="str">
            <v>Дехкон ва фермер хуж уюшм</v>
          </cell>
        </row>
        <row r="664">
          <cell r="A664" t="str">
            <v>Жамоладдин Маткарим угли ф/х тупр</v>
          </cell>
          <cell r="B664" t="str">
            <v>Дехкон ва фермер хуж уюшм</v>
          </cell>
        </row>
        <row r="665">
          <cell r="A665" t="str">
            <v>Жамоладдин Рамат угли ф/х туп</v>
          </cell>
          <cell r="B665" t="str">
            <v>Дехкон ва фермер хуж уюшм</v>
          </cell>
        </row>
        <row r="666">
          <cell r="A666" t="str">
            <v>Жамшид номошом ф/х</v>
          </cell>
          <cell r="B666" t="str">
            <v>Дехкон ва фермер хуж уюшм</v>
          </cell>
        </row>
        <row r="667">
          <cell r="A667" t="str">
            <v>Жамшид Туроб ф/х пит</v>
          </cell>
          <cell r="B667" t="str">
            <v>Дехкон ва фермер хуж уюшм</v>
          </cell>
        </row>
        <row r="668">
          <cell r="A668" t="str">
            <v>Жамшид ф/х тупр</v>
          </cell>
          <cell r="B668" t="str">
            <v>Дехкон ва фермер хуж уюшм</v>
          </cell>
        </row>
        <row r="669">
          <cell r="A669" t="str">
            <v>Жангир Матчон ф/х</v>
          </cell>
          <cell r="B669" t="str">
            <v>Дехкон ва фермер хуж уюшм</v>
          </cell>
        </row>
        <row r="670">
          <cell r="A670" t="str">
            <v>Жар ф/х</v>
          </cell>
          <cell r="B670" t="str">
            <v>Дехкон ва фермер хуж уюшм</v>
          </cell>
        </row>
        <row r="671">
          <cell r="A671" t="str">
            <v>"Жарималар"</v>
          </cell>
          <cell r="B671" t="str">
            <v>ДО ВЫЯСНЕНИЯ</v>
          </cell>
        </row>
        <row r="672">
          <cell r="A672" t="str">
            <v>Жасмин ф/х</v>
          </cell>
          <cell r="B672" t="str">
            <v>Дехкон ва фермер хуж уюшм</v>
          </cell>
        </row>
        <row r="673">
          <cell r="A673" t="str">
            <v>Жасорат ф/х</v>
          </cell>
          <cell r="B673" t="str">
            <v>Дехкон ва фермер хуж уюшм</v>
          </cell>
        </row>
        <row r="674">
          <cell r="A674" t="str">
            <v>Жасур Бекзод ф/х</v>
          </cell>
          <cell r="B674" t="str">
            <v>Дехкон ва фермер хуж уюшм</v>
          </cell>
        </row>
        <row r="675">
          <cell r="A675" t="str">
            <v>Жасур Бунёд ф/х пит</v>
          </cell>
          <cell r="B675" t="str">
            <v>Дехкон ва фермер хуж уюшм</v>
          </cell>
        </row>
        <row r="676">
          <cell r="A676" t="str">
            <v>Жасур ф/х</v>
          </cell>
          <cell r="B676" t="str">
            <v>Дехкон ва фермер хуж уюшм</v>
          </cell>
        </row>
        <row r="677">
          <cell r="A677" t="str">
            <v>Жасур ф/х тупр</v>
          </cell>
          <cell r="B677" t="str">
            <v>Дехкон ва фермер хуж уюшм</v>
          </cell>
        </row>
        <row r="678">
          <cell r="A678" t="str">
            <v>Жасурбек Жонибек Насиба ф/х хаз</v>
          </cell>
          <cell r="B678" t="str">
            <v>Дехкон ва фермер хуж уюшм</v>
          </cell>
        </row>
        <row r="679">
          <cell r="A679" t="str">
            <v>Жасурбек Навбахор ф/х туп</v>
          </cell>
          <cell r="B679" t="str">
            <v>Дехкон ва фермер хуж уюшм</v>
          </cell>
        </row>
        <row r="680">
          <cell r="A680" t="str">
            <v>Жасурбек ф/х</v>
          </cell>
          <cell r="B680" t="str">
            <v>Дехкон ва фермер хуж уюшм</v>
          </cell>
        </row>
        <row r="681">
          <cell r="A681" t="str">
            <v>Жасурбек ф/х туп</v>
          </cell>
          <cell r="B681" t="str">
            <v>Дехкон ва фермер хуж уюшм</v>
          </cell>
        </row>
        <row r="682">
          <cell r="A682" t="str">
            <v>Жасурбек Шерзодбек Бекзод ф/х</v>
          </cell>
          <cell r="B682" t="str">
            <v>Дехкон ва фермер хуж уюшм</v>
          </cell>
        </row>
        <row r="683">
          <cell r="A683" t="str">
            <v>"Жахон ф/х"</v>
          </cell>
          <cell r="B683" t="str">
            <v>Дехкон ва фермер хуж уюшм</v>
          </cell>
        </row>
        <row r="684">
          <cell r="A684" t="str">
            <v>Жахонгир Дабил ф/х туп</v>
          </cell>
          <cell r="B684" t="str">
            <v>Дехкон ва фермер хуж уюшм</v>
          </cell>
        </row>
        <row r="685">
          <cell r="A685" t="str">
            <v>Жахонгир дилрабо ф/х</v>
          </cell>
          <cell r="B685" t="str">
            <v>Дехкон ва фермер хуж уюшм</v>
          </cell>
        </row>
        <row r="686">
          <cell r="A686" t="str">
            <v>Жахонгир Кахрамон угли ф/х бог</v>
          </cell>
          <cell r="B686" t="str">
            <v>Дехкон ва фермер хуж уюшм</v>
          </cell>
        </row>
        <row r="687">
          <cell r="A687" t="str">
            <v>Жахонгир килич ф/х</v>
          </cell>
          <cell r="B687" t="str">
            <v>Дехкон ва фермер хуж уюшм</v>
          </cell>
        </row>
        <row r="688">
          <cell r="A688" t="str">
            <v>Жахонгир Назар боги ф/х</v>
          </cell>
          <cell r="B688" t="str">
            <v>Дехкон ва фермер хуж уюшм</v>
          </cell>
        </row>
        <row r="689">
          <cell r="A689" t="str">
            <v>Жахонгир ота Азимбой ф/х хаз</v>
          </cell>
          <cell r="B689" t="str">
            <v>Дехкон ва фермер хуж уюшм</v>
          </cell>
        </row>
        <row r="690">
          <cell r="A690" t="str">
            <v>Жахонгир пошшахон ф/х</v>
          </cell>
          <cell r="B690" t="str">
            <v>Дехкон ва фермер хуж уюшм</v>
          </cell>
        </row>
        <row r="691">
          <cell r="A691" t="str">
            <v>Жахонгир угли Содикжон ф/х бог</v>
          </cell>
          <cell r="B691" t="str">
            <v>Дехкон ва фермер хуж уюшм</v>
          </cell>
        </row>
        <row r="692">
          <cell r="A692" t="str">
            <v>Жахонгир ф/х</v>
          </cell>
          <cell r="B692" t="str">
            <v>Дехкон ва фермер хуж уюшм</v>
          </cell>
        </row>
        <row r="693">
          <cell r="A693" t="str">
            <v>Жахонгир ф/х бог</v>
          </cell>
          <cell r="B693" t="str">
            <v>Дехкон ва фермер хуж уюшм</v>
          </cell>
        </row>
        <row r="694">
          <cell r="A694" t="str">
            <v>Жахонгир х,и,ч</v>
          </cell>
          <cell r="B694" t="str">
            <v>Кичик ва урта бизнес</v>
          </cell>
        </row>
        <row r="695">
          <cell r="A695" t="str">
            <v>Жахонгир Шамсиддин ф/х хаз</v>
          </cell>
          <cell r="B695" t="str">
            <v>Дехкон ва фермер хуж уюшм</v>
          </cell>
        </row>
        <row r="696">
          <cell r="A696" t="str">
            <v>"Жахонгир-98 фирмаси"</v>
          </cell>
          <cell r="B696" t="str">
            <v>Бозор жамгармаси</v>
          </cell>
        </row>
        <row r="697">
          <cell r="A697" t="str">
            <v>Жигали ф/х бог</v>
          </cell>
          <cell r="B697" t="str">
            <v>Дехкон ва фермер хуж уюшм</v>
          </cell>
        </row>
        <row r="698">
          <cell r="A698" t="str">
            <v>Жирмиз ф/х</v>
          </cell>
          <cell r="B698" t="str">
            <v>Дехкон ва фермер хуж уюшм</v>
          </cell>
        </row>
        <row r="699">
          <cell r="A699" t="str">
            <v>Жойилгон ф/х тупр</v>
          </cell>
          <cell r="B699" t="str">
            <v>Дехкон ва фермер хуж уюшм</v>
          </cell>
        </row>
        <row r="700">
          <cell r="A700" t="str">
            <v>Жонибек ф/х</v>
          </cell>
          <cell r="B700" t="str">
            <v>Дехкон ва фермер хуж уюшм</v>
          </cell>
        </row>
        <row r="701">
          <cell r="A701" t="str">
            <v>Жонибек ф/х тупр</v>
          </cell>
          <cell r="B701" t="str">
            <v>Дехкон ва фермер хуж уюшм</v>
          </cell>
        </row>
        <row r="702">
          <cell r="A702" t="str">
            <v>Жувондир ф/х</v>
          </cell>
          <cell r="B702" t="str">
            <v>Дехкон ва фермер хуж уюшм</v>
          </cell>
        </row>
        <row r="703">
          <cell r="A703" t="str">
            <v>Жугл ф/х</v>
          </cell>
          <cell r="B703" t="str">
            <v>Дехкон ва фермер хуж уюшм</v>
          </cell>
        </row>
        <row r="704">
          <cell r="A704" t="str">
            <v>Жумабой бобо набираси Исо Мусо ф/х бог</v>
          </cell>
          <cell r="B704" t="str">
            <v>Дехкон ва фермер хуж уюшм</v>
          </cell>
        </row>
        <row r="705">
          <cell r="A705" t="str">
            <v>Жумабой угли Азамат ф/х бог</v>
          </cell>
          <cell r="B705" t="str">
            <v>Дехкон ва фермер хуж уюшм</v>
          </cell>
        </row>
        <row r="706">
          <cell r="A706" t="str">
            <v>Жумабой угли Йулдош ф/х хаз</v>
          </cell>
          <cell r="B706" t="str">
            <v>Дехкон ва фермер хуж уюшм</v>
          </cell>
        </row>
        <row r="707">
          <cell r="A707" t="str">
            <v>Жумабой Уллижон ф/х хаз</v>
          </cell>
          <cell r="B707" t="str">
            <v>Дехкон ва фермер хуж уюшм</v>
          </cell>
        </row>
        <row r="708">
          <cell r="A708" t="str">
            <v>Жумабой ф/х</v>
          </cell>
          <cell r="B708" t="str">
            <v>Дехкон ва фермер хуж уюшм</v>
          </cell>
        </row>
        <row r="709">
          <cell r="A709" t="str">
            <v>Жумагалдиев Рузимбой ф/х хаз</v>
          </cell>
          <cell r="B709" t="str">
            <v>Дехкон ва фермер хуж уюшм</v>
          </cell>
        </row>
        <row r="710">
          <cell r="A710" t="str">
            <v>Жумазар Рахим ф/х хаз</v>
          </cell>
          <cell r="B710" t="str">
            <v>Дехкон ва фермер хуж уюшм</v>
          </cell>
        </row>
        <row r="711">
          <cell r="A711" t="str">
            <v>Жумак ф/х</v>
          </cell>
          <cell r="B711" t="str">
            <v>Дехкон ва фермер хуж уюшм</v>
          </cell>
        </row>
        <row r="712">
          <cell r="A712" t="str">
            <v>Жуманазар Акмал ф/х</v>
          </cell>
          <cell r="B712" t="str">
            <v>Дехкон ва фермер хуж уюшм</v>
          </cell>
        </row>
        <row r="713">
          <cell r="A713" t="str">
            <v>Жуманазар Бектурди дуст ф/х</v>
          </cell>
          <cell r="B713" t="str">
            <v>Дехкон ва фермер хуж уюшм</v>
          </cell>
        </row>
        <row r="714">
          <cell r="A714" t="str">
            <v>Жуманазар бобо ф/х</v>
          </cell>
          <cell r="B714" t="str">
            <v>Дехкон ва фермер хуж уюшм</v>
          </cell>
        </row>
        <row r="715">
          <cell r="A715" t="str">
            <v>Жуманазар Жаббор угли ф/х хаз</v>
          </cell>
          <cell r="B715" t="str">
            <v>Дехкон ва фермер хуж уюшм</v>
          </cell>
        </row>
        <row r="716">
          <cell r="A716" t="str">
            <v>"Жуманазар курбон ф/х бог"</v>
          </cell>
          <cell r="B716" t="str">
            <v>Дехкон ва фермер хуж уюшм</v>
          </cell>
        </row>
        <row r="717">
          <cell r="A717" t="str">
            <v>Жуманазар Курбондурди угли ф/х бог</v>
          </cell>
          <cell r="B717" t="str">
            <v>Дехкон ва фермер хуж уюшм</v>
          </cell>
        </row>
        <row r="718">
          <cell r="A718" t="str">
            <v>Жуманазар угли Зафар ф/х бог</v>
          </cell>
          <cell r="B718" t="str">
            <v>Дехкон ва фермер хуж уюшм</v>
          </cell>
        </row>
        <row r="719">
          <cell r="A719" t="str">
            <v>Жуманазар хисобчи тупр</v>
          </cell>
          <cell r="B719" t="str">
            <v>Дехкон ва фермер хуж уюшм</v>
          </cell>
        </row>
        <row r="720">
          <cell r="A720" t="str">
            <v>Жуманазар хонкали ф/х</v>
          </cell>
          <cell r="B720" t="str">
            <v>Дехкон ва фермер хуж уюшм</v>
          </cell>
        </row>
        <row r="721">
          <cell r="A721" t="str">
            <v>Жуманазаров Турсунали ф/х</v>
          </cell>
          <cell r="B721" t="str">
            <v>Дехкон ва фермер хуж уюшм</v>
          </cell>
        </row>
        <row r="722">
          <cell r="A722" t="str">
            <v>Жуманиёз Мамат бобо угли ф/х</v>
          </cell>
          <cell r="B722" t="str">
            <v>Дехкон ва фермер хуж уюшм</v>
          </cell>
        </row>
        <row r="723">
          <cell r="A723" t="str">
            <v>Жуманиёз Тура ф/х</v>
          </cell>
          <cell r="B723" t="str">
            <v>Дехкон ва фермер хуж уюшм</v>
          </cell>
        </row>
        <row r="724">
          <cell r="A724" t="str">
            <v>Жуманиёзов Купалбой ф/х</v>
          </cell>
          <cell r="B724" t="str">
            <v>Дехкон ва фермер хуж уюшм</v>
          </cell>
        </row>
        <row r="725">
          <cell r="A725" t="str">
            <v>Жуманияз бобо ф/х хаз</v>
          </cell>
          <cell r="B725" t="str">
            <v>Дехкон ва фермер хуж уюшм</v>
          </cell>
        </row>
        <row r="726">
          <cell r="A726" t="str">
            <v>Жуманияз Курязов ф/х хаз</v>
          </cell>
          <cell r="B726" t="str">
            <v>Дехкон ва фермер хуж уюшм</v>
          </cell>
        </row>
        <row r="727">
          <cell r="A727" t="str">
            <v>"Жуманияз туркман ф/х"</v>
          </cell>
          <cell r="B727" t="str">
            <v>Дехкон ва фермер хуж уюшм</v>
          </cell>
        </row>
        <row r="728">
          <cell r="A728" t="str">
            <v>Жуманиязов Ислом ф/х</v>
          </cell>
          <cell r="B728" t="str">
            <v>Дехкон ва фермер хуж уюшм</v>
          </cell>
        </row>
        <row r="729">
          <cell r="A729" t="str">
            <v>Жумёз бува ф/х</v>
          </cell>
          <cell r="B729" t="str">
            <v>Дехкон ва фермер хуж уюшм</v>
          </cell>
        </row>
        <row r="730">
          <cell r="A730" t="str">
            <v>Жумяз Нурилла угли ф/х</v>
          </cell>
          <cell r="B730" t="str">
            <v>Дехкон ва фермер хуж уюшм</v>
          </cell>
        </row>
        <row r="731">
          <cell r="A731" t="str">
            <v>Жумяз Нурилла Шех ф/х</v>
          </cell>
          <cell r="B731" t="str">
            <v>Дехкон ва фермер хуж уюшм</v>
          </cell>
        </row>
        <row r="732">
          <cell r="A732" t="str">
            <v>Журабек Р ф/х</v>
          </cell>
          <cell r="B732" t="str">
            <v>Дехкон ва фермер хуж уюшм</v>
          </cell>
        </row>
        <row r="733">
          <cell r="A733" t="str">
            <v>Журабек Раззок угли ф/х бог</v>
          </cell>
          <cell r="B733" t="str">
            <v>Дехкон ва фермер хуж уюшм</v>
          </cell>
        </row>
        <row r="734">
          <cell r="A734" t="str">
            <v>Журабек ф/х</v>
          </cell>
          <cell r="B734" t="str">
            <v>Дехкон ва фермер хуж уюшм</v>
          </cell>
        </row>
        <row r="735">
          <cell r="A735" t="str">
            <v>Журабек ф/х хаз</v>
          </cell>
          <cell r="B735" t="str">
            <v>Дехкон ва фермер хуж уюшм</v>
          </cell>
        </row>
        <row r="736">
          <cell r="A736" t="str">
            <v>Жушкин ф/х</v>
          </cell>
          <cell r="B736" t="str">
            <v>Дехкон ва фермер хуж уюшм</v>
          </cell>
        </row>
        <row r="737">
          <cell r="A737" t="str">
            <v>"Зайниддин Шамсиддин ф/х"</v>
          </cell>
          <cell r="B737" t="str">
            <v>Дехкон ва фермер хуж уюшм</v>
          </cell>
        </row>
        <row r="738">
          <cell r="A738" t="str">
            <v>Замин Сарвари ф/х</v>
          </cell>
          <cell r="B738" t="str">
            <v>Дехкон ва фермер хуж уюшм</v>
          </cell>
        </row>
        <row r="739">
          <cell r="A739" t="str">
            <v>Замин ф/х</v>
          </cell>
          <cell r="B739" t="str">
            <v>Дехкон ва фермер хуж уюшм</v>
          </cell>
        </row>
        <row r="740">
          <cell r="A740" t="str">
            <v>ЗАО РЭГ "Биржа"</v>
          </cell>
          <cell r="B740" t="str">
            <v>ДО ВЫЯСНЕНИЯ</v>
          </cell>
        </row>
        <row r="741">
          <cell r="A741" t="str">
            <v>Зарбдор СФУ</v>
          </cell>
          <cell r="B741" t="str">
            <v>К ва СХВ (бюджет)</v>
          </cell>
        </row>
        <row r="742">
          <cell r="A742" t="str">
            <v>Зарбдор ф/х бог</v>
          </cell>
          <cell r="B742" t="str">
            <v>Дехкон ва фермер хуж уюшм</v>
          </cell>
        </row>
        <row r="743">
          <cell r="A743" t="str">
            <v>Зарбдор ф/х пит</v>
          </cell>
          <cell r="B743" t="str">
            <v>Дехкон ва фермер хуж уюшм</v>
          </cell>
        </row>
        <row r="744">
          <cell r="A744" t="str">
            <v>Зарбдор ш/х</v>
          </cell>
          <cell r="B744" t="str">
            <v>К ва СХВ (махсулот етишт)</v>
          </cell>
        </row>
        <row r="745">
          <cell r="A745" t="str">
            <v>Заргар Якуб Анназар ф/х хаз</v>
          </cell>
          <cell r="B745" t="str">
            <v>Дехкон ва фермер хуж уюшм</v>
          </cell>
        </row>
        <row r="746">
          <cell r="A746" t="str">
            <v>Зарина ф/х пит</v>
          </cell>
          <cell r="B746" t="str">
            <v>Дехкон ва фермер хуж уюшм</v>
          </cell>
        </row>
        <row r="747">
          <cell r="A747" t="str">
            <v>Зариф Запар Мурот ф/х хаз</v>
          </cell>
          <cell r="B747" t="str">
            <v>Дехкон ва фермер хуж уюшм</v>
          </cell>
        </row>
        <row r="748">
          <cell r="A748" t="str">
            <v>Зарифбой Жумяз угли ф/х бог</v>
          </cell>
          <cell r="B748" t="str">
            <v>Дехкон ва фермер хуж уюшм</v>
          </cell>
        </row>
        <row r="749">
          <cell r="A749" t="str">
            <v>Зарифбой Ихтиёр ф/х пит</v>
          </cell>
          <cell r="B749" t="str">
            <v>Дехкон ва фермер хуж уюшм</v>
          </cell>
        </row>
        <row r="750">
          <cell r="A750" t="str">
            <v>Зарифбой ф/х</v>
          </cell>
          <cell r="B750" t="str">
            <v>Дехкон ва фермер хуж уюшм</v>
          </cell>
        </row>
        <row r="751">
          <cell r="A751" t="str">
            <v>Зафар Зиё Зоир ф/х</v>
          </cell>
          <cell r="B751" t="str">
            <v>Дехкон ва фермер хуж уюшм</v>
          </cell>
        </row>
        <row r="752">
          <cell r="A752" t="str">
            <v>Зафар ф/х тупр</v>
          </cell>
          <cell r="B752" t="str">
            <v>Дехкон ва фермер хуж уюшм</v>
          </cell>
        </row>
        <row r="753">
          <cell r="A753" t="str">
            <v>Зафарбек Амин ф/х хаз</v>
          </cell>
          <cell r="B753" t="str">
            <v>Дехкон ва фермер хуж уюшм</v>
          </cell>
        </row>
        <row r="754">
          <cell r="A754" t="str">
            <v>"Зафарбек ахмаджон ф/х"</v>
          </cell>
          <cell r="B754" t="str">
            <v>Дехкон ва фермер хуж уюшм</v>
          </cell>
        </row>
        <row r="755">
          <cell r="A755" t="str">
            <v>Зафарбек Мансурбек ф/х бог</v>
          </cell>
          <cell r="B755" t="str">
            <v>Дехкон ва фермер хуж уюшм</v>
          </cell>
        </row>
        <row r="756">
          <cell r="A756" t="str">
            <v>Зафарбек ф/х</v>
          </cell>
          <cell r="B756" t="str">
            <v>Дехкон ва фермер хуж уюшм</v>
          </cell>
        </row>
        <row r="757">
          <cell r="A757" t="str">
            <v>Зебо Феруз ф/х пит</v>
          </cell>
          <cell r="B757" t="str">
            <v>Дехкон ва фермер хуж уюшм</v>
          </cell>
        </row>
        <row r="758">
          <cell r="A758" t="str">
            <v>Зеваржон сарвиноз ф/х</v>
          </cell>
          <cell r="B758" t="str">
            <v>Дехкон ва фермер хуж уюшм</v>
          </cell>
        </row>
        <row r="759">
          <cell r="A759" t="str">
            <v>Зеваржон Ширинжон ф/х</v>
          </cell>
          <cell r="B759" t="str">
            <v>Дехкон ва фермер хуж уюшм</v>
          </cell>
        </row>
        <row r="760">
          <cell r="A760" t="str">
            <v>Зиё Али Мухаммад ф/х бог</v>
          </cell>
          <cell r="B760" t="str">
            <v>Дехкон ва фермер хуж уюшм</v>
          </cell>
        </row>
        <row r="761">
          <cell r="A761" t="str">
            <v>Зиёда Хикматжон Кумушой ф/х пит</v>
          </cell>
          <cell r="B761" t="str">
            <v>Дехкон ва фермер хуж уюшм</v>
          </cell>
        </row>
        <row r="762">
          <cell r="A762" t="str">
            <v>Зиёкор кул ф/х туп</v>
          </cell>
          <cell r="B762" t="str">
            <v>Дехкон ва фермер хуж уюшм</v>
          </cell>
        </row>
        <row r="763">
          <cell r="A763" t="str">
            <v>"Зилола хилола махмуджон ф/х"</v>
          </cell>
          <cell r="B763" t="str">
            <v>Дехкон ва фермер хуж уюшм</v>
          </cell>
        </row>
        <row r="764">
          <cell r="A764" t="str">
            <v>Зироат Самара ф/х хаз</v>
          </cell>
          <cell r="B764" t="str">
            <v>Дехкон ва фермер хуж уюшм</v>
          </cell>
        </row>
        <row r="765">
          <cell r="A765" t="str">
            <v>Зокир Зубайда ф/х хаз</v>
          </cell>
          <cell r="B765" t="str">
            <v>Дехкон ва фермер хуж уюшм</v>
          </cell>
        </row>
        <row r="766">
          <cell r="A766" t="str">
            <v>Зокир Нодир ф/х туп</v>
          </cell>
          <cell r="B766" t="str">
            <v>Дехкон ва фермер хуж уюшм</v>
          </cell>
        </row>
        <row r="767">
          <cell r="A767" t="str">
            <v>Зокир ф/х</v>
          </cell>
          <cell r="B767" t="str">
            <v>Дехкон ва фермер хуж уюшм</v>
          </cell>
        </row>
        <row r="768">
          <cell r="A768" t="str">
            <v>Зубайда Севара Султон ф/х пит</v>
          </cell>
          <cell r="B768" t="str">
            <v>Дехкон ва фермер хуж уюшм</v>
          </cell>
        </row>
        <row r="769">
          <cell r="A769" t="str">
            <v>Зулайхо Маргуба ф/х</v>
          </cell>
          <cell r="B769" t="str">
            <v>Дехкон ва фермер хуж уюшм</v>
          </cell>
        </row>
        <row r="770">
          <cell r="A770" t="str">
            <v>Зулайхо шукуржон ф/х</v>
          </cell>
          <cell r="B770" t="str">
            <v>Дехкон ва фермер хуж уюшм</v>
          </cell>
        </row>
        <row r="771">
          <cell r="A771" t="str">
            <v>Зулфия Хилола ипаги ф/х</v>
          </cell>
          <cell r="B771" t="str">
            <v>Дехкон ва фермер хуж уюшм</v>
          </cell>
        </row>
        <row r="772">
          <cell r="A772" t="str">
            <v>Зулфия Хуршида ф/х</v>
          </cell>
          <cell r="B772" t="str">
            <v>Дехкон ва фермер хуж уюшм</v>
          </cell>
        </row>
        <row r="773">
          <cell r="A773" t="str">
            <v>Зулфия Шахноза ф/х</v>
          </cell>
          <cell r="B773" t="str">
            <v>Дехкон ва фермер хуж уюшм</v>
          </cell>
        </row>
        <row r="774">
          <cell r="A774" t="str">
            <v>Зуфарбек ф/х</v>
          </cell>
          <cell r="B774" t="str">
            <v>Дехкон ва фермер хуж уюшм</v>
          </cell>
        </row>
        <row r="775">
          <cell r="A775" t="str">
            <v>Зухра хужаева ф/х</v>
          </cell>
          <cell r="B775" t="str">
            <v>Дехкон ва фермер хуж уюшм</v>
          </cell>
        </row>
        <row r="776">
          <cell r="A776" t="str">
            <v>Зухражон Зулайхажон ф/х бог</v>
          </cell>
          <cell r="B776" t="str">
            <v>Дехкон ва фермер хуж уюшм</v>
          </cell>
        </row>
        <row r="777">
          <cell r="A777" t="str">
            <v>И Досов номли СФУ</v>
          </cell>
          <cell r="B777" t="str">
            <v>К ва СХВ (бюджет)</v>
          </cell>
        </row>
        <row r="778">
          <cell r="A778" t="str">
            <v>И. Досов ш/х</v>
          </cell>
          <cell r="B778" t="str">
            <v>К ва СХВ (махсулот етишт)</v>
          </cell>
        </row>
        <row r="779">
          <cell r="A779" t="str">
            <v>Ибодулла бобо ф/х</v>
          </cell>
          <cell r="B779" t="str">
            <v>Дехкон ва фермер хуж уюшм</v>
          </cell>
        </row>
        <row r="780">
          <cell r="A780" t="str">
            <v>Ибодулла Бобур ф/х хаз</v>
          </cell>
          <cell r="B780" t="str">
            <v>Дехкон ва фермер хуж уюшм</v>
          </cell>
        </row>
        <row r="781">
          <cell r="A781" t="str">
            <v>Ибодулла угли Дилнурбек ф/х</v>
          </cell>
          <cell r="B781" t="str">
            <v>Дехкон ва фермер хуж уюшм</v>
          </cell>
        </row>
        <row r="782">
          <cell r="A782" t="str">
            <v>Ибодулла-Хусаин-Жавлон ф/х</v>
          </cell>
          <cell r="B782" t="str">
            <v>Дехкон ва фермер хуж уюшм</v>
          </cell>
        </row>
        <row r="783">
          <cell r="A783" t="str">
            <v>Ибодулло ф/х</v>
          </cell>
          <cell r="B783" t="str">
            <v>Дехкон ва фермер хуж уюшм</v>
          </cell>
        </row>
        <row r="784">
          <cell r="A784" t="str">
            <v>Ибрагим Маткаримов ф/х</v>
          </cell>
          <cell r="B784" t="str">
            <v>Дехкон ва фермер хуж уюшм</v>
          </cell>
        </row>
        <row r="785">
          <cell r="A785" t="str">
            <v>Ибрагим угли Озод ф/х хаз</v>
          </cell>
          <cell r="B785" t="str">
            <v>Дехкон ва фермер хуж уюшм</v>
          </cell>
        </row>
        <row r="786">
          <cell r="A786" t="str">
            <v>Ибрагим ф/х</v>
          </cell>
          <cell r="B786" t="str">
            <v>Дехкон ва фермер хуж уюшм</v>
          </cell>
        </row>
        <row r="787">
          <cell r="A787" t="str">
            <v>Иброгим Бобомурод Боймок ф/х бог</v>
          </cell>
          <cell r="B787" t="str">
            <v>Дехкон ва фермер хуж уюшм</v>
          </cell>
        </row>
        <row r="788">
          <cell r="A788" t="str">
            <v>Иброгим Рузибой ф/х</v>
          </cell>
          <cell r="B788" t="str">
            <v>Дехкон ва фермер хуж уюшм</v>
          </cell>
        </row>
        <row r="789">
          <cell r="A789" t="str">
            <v>Иброхим Бекчон ф/х</v>
          </cell>
          <cell r="B789" t="str">
            <v>Дехкон ва фермер хуж уюшм</v>
          </cell>
        </row>
        <row r="790">
          <cell r="A790" t="str">
            <v>Иброхим бобо угли Хурсандбек ф/х бог</v>
          </cell>
          <cell r="B790" t="str">
            <v>Дехкон ва фермер хуж уюшм</v>
          </cell>
        </row>
        <row r="791">
          <cell r="A791" t="str">
            <v>Иброхим бобо ХИЧСФ</v>
          </cell>
          <cell r="B791" t="str">
            <v>Кичик ва урта бизнес</v>
          </cell>
        </row>
        <row r="792">
          <cell r="A792" t="str">
            <v>Иброхим Жаббор ф/х</v>
          </cell>
          <cell r="B792" t="str">
            <v>Дехкон ва фермер хуж уюшм</v>
          </cell>
        </row>
        <row r="793">
          <cell r="A793" t="str">
            <v>Иброхим угли Алимардон ф/х</v>
          </cell>
          <cell r="B793" t="str">
            <v>Дехкон ва фермер хуж уюшм</v>
          </cell>
        </row>
        <row r="794">
          <cell r="A794" t="str">
            <v>Иброхим юз боши ф/х</v>
          </cell>
          <cell r="B794" t="str">
            <v>Дехкон ва фермер хуж уюшм</v>
          </cell>
        </row>
        <row r="795">
          <cell r="A795" t="str">
            <v>Иброхимжон Дилмурод ф/х</v>
          </cell>
          <cell r="B795" t="str">
            <v>Дехкон ва фермер хуж уюшм</v>
          </cell>
        </row>
        <row r="796">
          <cell r="A796" t="str">
            <v>Иззат Комул х/ф</v>
          </cell>
          <cell r="B796" t="str">
            <v>Кичик ва урта бизнес</v>
          </cell>
        </row>
        <row r="797">
          <cell r="A797" t="str">
            <v>Иззат ф/х туп</v>
          </cell>
          <cell r="B797" t="str">
            <v>Дехкон ва фермер хуж уюшм</v>
          </cell>
        </row>
        <row r="798">
          <cell r="A798" t="str">
            <v>Иззат Хикмат Кудрат угли ф/х</v>
          </cell>
          <cell r="B798" t="str">
            <v>Дехкон ва фермер хуж уюшм</v>
          </cell>
        </row>
        <row r="799">
          <cell r="A799" t="str">
            <v>Иззатбек Темур ф/х</v>
          </cell>
          <cell r="B799" t="str">
            <v>Дехкон ва фермер хуж уюшм</v>
          </cell>
        </row>
        <row r="800">
          <cell r="A800" t="str">
            <v>Иззатбек ф/х</v>
          </cell>
          <cell r="B800" t="str">
            <v>Дехкон ва фермер хуж уюшм</v>
          </cell>
        </row>
        <row r="801">
          <cell r="A801" t="str">
            <v>Иззатбек ферузабону ф/х</v>
          </cell>
          <cell r="B801" t="str">
            <v>Дехкон ва фермер хуж уюшм</v>
          </cell>
        </row>
        <row r="802">
          <cell r="A802" t="str">
            <v>Изхор ф/х туп</v>
          </cell>
          <cell r="B802" t="str">
            <v>Дехкон ва фермер хуж уюшм</v>
          </cell>
        </row>
        <row r="803">
          <cell r="A803" t="str">
            <v>Икбол курбонгул ф/х хаз</v>
          </cell>
          <cell r="B803" t="str">
            <v>Дехкон ва фермер хуж уюшм</v>
          </cell>
        </row>
        <row r="804">
          <cell r="A804" t="str">
            <v>Икбол ф/х</v>
          </cell>
          <cell r="B804" t="str">
            <v>Дехкон ва фермер хуж уюшм</v>
          </cell>
        </row>
        <row r="805">
          <cell r="A805" t="str">
            <v>Икбол Фазилат ф/х</v>
          </cell>
          <cell r="B805" t="str">
            <v>Дехкон ва фермер хуж уюшм</v>
          </cell>
        </row>
        <row r="806">
          <cell r="A806" t="str">
            <v>Икром Гуломжон Акром ф/х пит</v>
          </cell>
          <cell r="B806" t="str">
            <v>Дехкон ва фермер хуж уюшм</v>
          </cell>
        </row>
        <row r="807">
          <cell r="A807" t="str">
            <v>Икром Матчон ф/х хаз</v>
          </cell>
          <cell r="B807" t="str">
            <v>Дехкон ва фермер хуж уюшм</v>
          </cell>
        </row>
        <row r="808">
          <cell r="A808" t="str">
            <v>Икром пахтак ф/х</v>
          </cell>
          <cell r="B808" t="str">
            <v>Дехкон ва фермер хуж уюшм</v>
          </cell>
        </row>
        <row r="809">
          <cell r="A809" t="str">
            <v>Икром угли Анварбек ф/х хаз</v>
          </cell>
          <cell r="B809" t="str">
            <v>Дехкон ва фермер хуж уюшм</v>
          </cell>
        </row>
        <row r="810">
          <cell r="A810" t="str">
            <v>Икромбой Шермат угли ф/х хаз</v>
          </cell>
          <cell r="B810" t="str">
            <v>Дехкон ва фермер хуж уюшм</v>
          </cell>
        </row>
        <row r="811">
          <cell r="A811" t="str">
            <v>Илмира Гулмира ипаги ф/х</v>
          </cell>
          <cell r="B811" t="str">
            <v>Дехкон ва фермер хуж уюшм</v>
          </cell>
        </row>
        <row r="812">
          <cell r="A812" t="str">
            <v>"Илхом Атажон х/ф"</v>
          </cell>
          <cell r="B812" t="str">
            <v>Бозор жамгармаси</v>
          </cell>
        </row>
        <row r="813">
          <cell r="A813" t="str">
            <v>Илхом Малохат ф/х пит</v>
          </cell>
          <cell r="B813" t="str">
            <v>Дехкон ва фермер хуж уюшм</v>
          </cell>
        </row>
        <row r="814">
          <cell r="A814" t="str">
            <v>Илхом Рахим ф/х хаз</v>
          </cell>
          <cell r="B814" t="str">
            <v>Дехкон ва фермер хуж уюшм</v>
          </cell>
        </row>
        <row r="815">
          <cell r="A815" t="str">
            <v>Илхом танобчи ф/х пит</v>
          </cell>
          <cell r="B815" t="str">
            <v>Дехкон ва фермер хуж уюшм</v>
          </cell>
        </row>
        <row r="816">
          <cell r="A816" t="str">
            <v>Илхомбой Жуманиязов ф/х бог</v>
          </cell>
          <cell r="B816" t="str">
            <v>Дехкон ва фермер хуж уюшм</v>
          </cell>
        </row>
        <row r="817">
          <cell r="A817" t="str">
            <v>Инкассация бошкармаси</v>
          </cell>
          <cell r="B817" t="str">
            <v>Инкассация РБ</v>
          </cell>
        </row>
        <row r="818">
          <cell r="A818" t="str">
            <v>Ином ф/х</v>
          </cell>
          <cell r="B818" t="str">
            <v>Дехкон ва фермер хуж уюшм</v>
          </cell>
        </row>
        <row r="819">
          <cell r="A819" t="str">
            <v>Иномжон Гуломжон ф/х</v>
          </cell>
          <cell r="B819" t="str">
            <v>Дехкон ва фермер хуж уюшм</v>
          </cell>
        </row>
        <row r="820">
          <cell r="A820" t="str">
            <v>Иномжон Собиров ф/х туп</v>
          </cell>
          <cell r="B820" t="str">
            <v>Дехкон ва фермер хуж уюшм</v>
          </cell>
        </row>
        <row r="821">
          <cell r="A821" t="str">
            <v>Иномжон ф/х</v>
          </cell>
          <cell r="B821" t="str">
            <v>Дехкон ва фермер хуж уюшм</v>
          </cell>
        </row>
        <row r="822">
          <cell r="A822" t="str">
            <v>Иномжон шохижахон ф/х</v>
          </cell>
          <cell r="B822" t="str">
            <v>Дехкон ва фермер хуж уюшм</v>
          </cell>
        </row>
        <row r="823">
          <cell r="A823" t="str">
            <v>Ип йигирув фабрикаси</v>
          </cell>
          <cell r="B823" t="str">
            <v>Узбекенгилсаноат</v>
          </cell>
        </row>
        <row r="824">
          <cell r="A824" t="str">
            <v>Ипотекабанк</v>
          </cell>
          <cell r="B824" t="str">
            <v>Пахтабанк</v>
          </cell>
        </row>
        <row r="825">
          <cell r="A825" t="str">
            <v>Ирода Нурилла ф/х</v>
          </cell>
          <cell r="B825" t="str">
            <v>Дехкон ва фермер хуж уюшм</v>
          </cell>
        </row>
        <row r="826">
          <cell r="A826" t="str">
            <v>Ирода ф/х туп</v>
          </cell>
          <cell r="B826" t="str">
            <v>Дехкон ва фермер хуж уюшм</v>
          </cell>
        </row>
        <row r="827">
          <cell r="A827" t="str">
            <v>"Ирригация темир-бетон курилиш МЧЖ"</v>
          </cell>
          <cell r="B827" t="str">
            <v>К ва СХВ (бюджет)</v>
          </cell>
        </row>
        <row r="828">
          <cell r="A828" t="str">
            <v>Искандар араб ф/х</v>
          </cell>
          <cell r="B828" t="str">
            <v>Дехкон ва фермер хуж уюшм</v>
          </cell>
        </row>
        <row r="829">
          <cell r="A829" t="str">
            <v>Искандар Бахши ф/х бог</v>
          </cell>
          <cell r="B829" t="str">
            <v>Дехкон ва фермер хуж уюшм</v>
          </cell>
        </row>
        <row r="830">
          <cell r="A830" t="str">
            <v>Искандар Гофир ф/х</v>
          </cell>
          <cell r="B830" t="str">
            <v>Дехкон ва фермер хуж уюшм</v>
          </cell>
        </row>
        <row r="831">
          <cell r="A831" t="str">
            <v>Искандар дилдора ф/х</v>
          </cell>
          <cell r="B831" t="str">
            <v>Дехкон ва фермер хуж уюшм</v>
          </cell>
        </row>
        <row r="832">
          <cell r="A832" t="str">
            <v>Искандар Дусов угли ф/х</v>
          </cell>
          <cell r="B832" t="str">
            <v>Дехкон ва фермер хуж уюшм</v>
          </cell>
        </row>
        <row r="833">
          <cell r="A833" t="str">
            <v>Искандар Жизлон ф/х бог</v>
          </cell>
          <cell r="B833" t="str">
            <v>Дехкон ва фермер хуж уюшм</v>
          </cell>
        </row>
        <row r="834">
          <cell r="A834" t="str">
            <v>Искандар Йулдош ф/х</v>
          </cell>
          <cell r="B834" t="str">
            <v>Дехкон ва фермер хуж уюшм</v>
          </cell>
        </row>
        <row r="835">
          <cell r="A835" t="str">
            <v>Искандар маткаримов ф/х</v>
          </cell>
          <cell r="B835" t="str">
            <v>Дехкон ва фермер хуж уюшм</v>
          </cell>
        </row>
        <row r="836">
          <cell r="A836" t="str">
            <v>Искандар ота ф/х</v>
          </cell>
          <cell r="B836" t="str">
            <v>Дехкон ва фермер хуж уюшм</v>
          </cell>
        </row>
        <row r="837">
          <cell r="A837" t="str">
            <v>Искандар ота ф/х хаз</v>
          </cell>
          <cell r="B837" t="str">
            <v>Дехкон ва фермер хуж уюшм</v>
          </cell>
        </row>
        <row r="838">
          <cell r="A838" t="str">
            <v>Искандар Сапаев ф/х</v>
          </cell>
          <cell r="B838" t="str">
            <v>Дехкон ва фермер хуж уюшм</v>
          </cell>
        </row>
        <row r="839">
          <cell r="A839" t="str">
            <v>Искандар Сотим ф/х</v>
          </cell>
          <cell r="B839" t="str">
            <v>Дехкон ва фермер хуж уюшм</v>
          </cell>
        </row>
        <row r="840">
          <cell r="A840" t="str">
            <v>Искандар ф/х</v>
          </cell>
          <cell r="B840" t="str">
            <v>Дехкон ва фермер хуж уюшм</v>
          </cell>
        </row>
        <row r="841">
          <cell r="A841" t="str">
            <v>Искандар ф/х туп</v>
          </cell>
          <cell r="B841" t="str">
            <v>Дехкон ва фермер хуж уюшм</v>
          </cell>
        </row>
        <row r="842">
          <cell r="A842" t="str">
            <v>Искандар Хайитбой угли ф/х хаз</v>
          </cell>
          <cell r="B842" t="str">
            <v>Дехкон ва фермер хуж уюшм</v>
          </cell>
        </row>
        <row r="843">
          <cell r="A843" t="str">
            <v>Искандар Шукуржон ф/х</v>
          </cell>
          <cell r="B843" t="str">
            <v>Дехкон ва фермер хуж уюшм</v>
          </cell>
        </row>
        <row r="844">
          <cell r="A844" t="str">
            <v>Искандар Яхшибой ф/х пит</v>
          </cell>
          <cell r="B844" t="str">
            <v>Дехкон ва фермер хуж уюшм</v>
          </cell>
        </row>
        <row r="845">
          <cell r="A845" t="str">
            <v>Ислом Бухгалтер ф/х хаз</v>
          </cell>
          <cell r="B845" t="str">
            <v>Дехкон ва фермер хуж уюшм</v>
          </cell>
        </row>
        <row r="846">
          <cell r="A846" t="str">
            <v>Ислом Руслан ф/х</v>
          </cell>
          <cell r="B846" t="str">
            <v>Дехкон ва фермер хуж уюшм</v>
          </cell>
        </row>
        <row r="847">
          <cell r="A847" t="str">
            <v>Ислом ф/х</v>
          </cell>
          <cell r="B847" t="str">
            <v>Дехкон ва фермер хуж уюшм</v>
          </cell>
        </row>
        <row r="848">
          <cell r="A848" t="str">
            <v>Ислом ф/х бог</v>
          </cell>
          <cell r="B848" t="str">
            <v>Дехкон ва фермер хуж уюшм</v>
          </cell>
        </row>
        <row r="849">
          <cell r="A849" t="str">
            <v>Ислом Эшчанов СФУ</v>
          </cell>
          <cell r="B849" t="str">
            <v>К ва СХВ (бюджет)</v>
          </cell>
        </row>
        <row r="850">
          <cell r="A850" t="str">
            <v>Исломбек Искандар ф/х бог</v>
          </cell>
          <cell r="B850" t="str">
            <v>Дехкон ва фермер хуж уюшм</v>
          </cell>
        </row>
        <row r="851">
          <cell r="A851" t="str">
            <v>Исломбой ф/х</v>
          </cell>
          <cell r="B851" t="str">
            <v>Дехкон ва фермер хуж уюшм</v>
          </cell>
        </row>
        <row r="852">
          <cell r="A852" t="str">
            <v>Исмоил бобо набираси Миржалол ф/х бог</v>
          </cell>
          <cell r="B852" t="str">
            <v>Дехкон ва фермер хуж уюшм</v>
          </cell>
        </row>
        <row r="853">
          <cell r="A853" t="str">
            <v>Исмоил бобо Ражаббой ф/х бог</v>
          </cell>
          <cell r="B853" t="str">
            <v>Дехкон ва фермер хуж уюшм</v>
          </cell>
        </row>
        <row r="854">
          <cell r="A854" t="str">
            <v>Исмоил бобо угли ф/х</v>
          </cell>
          <cell r="B854" t="str">
            <v>Дехкон ва фермер хуж уюшм</v>
          </cell>
        </row>
        <row r="855">
          <cell r="A855" t="str">
            <v>Исмоил бобо ф/х</v>
          </cell>
          <cell r="B855" t="str">
            <v>Дехкон ва фермер хуж уюшм</v>
          </cell>
        </row>
        <row r="856">
          <cell r="A856" t="str">
            <v>Исмоил бобо ф/х хаз</v>
          </cell>
          <cell r="B856" t="str">
            <v>Дехкон ва фермер хуж уюшм</v>
          </cell>
        </row>
        <row r="857">
          <cell r="A857" t="str">
            <v>Исмоил духтир ф/х</v>
          </cell>
          <cell r="B857" t="str">
            <v>Дехкон ва фермер хуж уюшм</v>
          </cell>
        </row>
        <row r="858">
          <cell r="A858" t="str">
            <v>Исмоил кассир ф/х хаз</v>
          </cell>
          <cell r="B858" t="str">
            <v>Дехкон ва фермер хуж уюшм</v>
          </cell>
        </row>
        <row r="859">
          <cell r="A859" t="str">
            <v>Исмоил Матнияз ф/х туп</v>
          </cell>
          <cell r="B859" t="str">
            <v>Дехкон ва фермер хуж уюшм</v>
          </cell>
        </row>
        <row r="860">
          <cell r="A860" t="str">
            <v>Исмоил ок ота ф/х</v>
          </cell>
          <cell r="B860" t="str">
            <v>Дехкон ва фермер хуж уюшм</v>
          </cell>
        </row>
        <row r="861">
          <cell r="A861" t="str">
            <v>Исмоил Оталик ф/х</v>
          </cell>
          <cell r="B861" t="str">
            <v>Дехкон ва фермер хуж уюшм</v>
          </cell>
        </row>
        <row r="862">
          <cell r="A862" t="str">
            <v>Исмоил Содик жиголи ф/х</v>
          </cell>
          <cell r="B862" t="str">
            <v>Дехкон ва фермер хуж уюшм</v>
          </cell>
        </row>
        <row r="863">
          <cell r="A863" t="str">
            <v>Исмоил угли Дилшод ф/х туп</v>
          </cell>
          <cell r="B863" t="str">
            <v>Дехкон ва фермер хуж уюшм</v>
          </cell>
        </row>
        <row r="864">
          <cell r="A864" t="str">
            <v>Исмоил угли Садулла ф/х хаз</v>
          </cell>
          <cell r="B864" t="str">
            <v>Дехкон ва фермер хуж уюшм</v>
          </cell>
        </row>
        <row r="865">
          <cell r="A865" t="str">
            <v>Исмоил ф/х</v>
          </cell>
          <cell r="B865" t="str">
            <v>Дехкон ва фермер хуж уюшм</v>
          </cell>
        </row>
        <row r="866">
          <cell r="A866" t="str">
            <v>Исмоил хонкали авлоди ф/х</v>
          </cell>
          <cell r="B866" t="str">
            <v>Дехкон ва фермер хуж уюшм</v>
          </cell>
        </row>
        <row r="867">
          <cell r="A867" t="str">
            <v>Исмоил Хоразм ф/х хаз</v>
          </cell>
          <cell r="B867" t="str">
            <v>Дехкон ва фермер хуж уюшм</v>
          </cell>
        </row>
        <row r="868">
          <cell r="A868" t="str">
            <v>Исмоилжон Ибрагимов ф/х пит</v>
          </cell>
          <cell r="B868" t="str">
            <v>Дехкон ва фермер хуж уюшм</v>
          </cell>
        </row>
        <row r="869">
          <cell r="A869" t="str">
            <v>Исмоилов Болта ф/х бог</v>
          </cell>
          <cell r="B869" t="str">
            <v>Дехкон ва фермер хуж уюшм</v>
          </cell>
        </row>
        <row r="870">
          <cell r="A870" t="str">
            <v>Исо Жура ф/х</v>
          </cell>
          <cell r="B870" t="str">
            <v>Дехкон ва фермер хуж уюшм</v>
          </cell>
        </row>
        <row r="871">
          <cell r="A871" t="str">
            <v>Исо Ражаб угли Сардор ф/х бог</v>
          </cell>
          <cell r="B871" t="str">
            <v>Дехкон ва фермер хуж уюшм</v>
          </cell>
        </row>
        <row r="872">
          <cell r="A872" t="str">
            <v>Исо ф/х бог</v>
          </cell>
          <cell r="B872" t="str">
            <v>Дехкон ва фермер хуж уюшм</v>
          </cell>
        </row>
        <row r="873">
          <cell r="A873" t="str">
            <v>Истар ф/х тупр</v>
          </cell>
          <cell r="B873" t="str">
            <v>Дехкон ва фермер хуж уюшм</v>
          </cell>
        </row>
        <row r="874">
          <cell r="A874" t="str">
            <v>Истикбол ф/х</v>
          </cell>
          <cell r="B874" t="str">
            <v>Дехкон ва фермер хуж уюшм</v>
          </cell>
        </row>
        <row r="875">
          <cell r="A875" t="str">
            <v>Истиклол ф/х</v>
          </cell>
          <cell r="B875" t="str">
            <v>Дехкон ва фермер хуж уюшм</v>
          </cell>
        </row>
        <row r="876">
          <cell r="A876" t="str">
            <v>Истиклол ф/х пит</v>
          </cell>
          <cell r="B876" t="str">
            <v>Дехкон ва фермер хуж уюшм</v>
          </cell>
        </row>
        <row r="877">
          <cell r="A877" t="str">
            <v>Ихлос ф/х</v>
          </cell>
          <cell r="B877" t="str">
            <v>Дехкон ва фермер хуж уюшм</v>
          </cell>
        </row>
        <row r="878">
          <cell r="A878" t="str">
            <v>"Ихтиёр Бахтиёр Шахриёр ф/х"</v>
          </cell>
          <cell r="B878" t="str">
            <v>Дехкон ва фермер хуж уюшм</v>
          </cell>
        </row>
        <row r="879">
          <cell r="A879" t="str">
            <v>Ихтиёр ф/х</v>
          </cell>
          <cell r="B879" t="str">
            <v>Дехкон ва фермер хуж уюшм</v>
          </cell>
        </row>
        <row r="880">
          <cell r="A880" t="str">
            <v>Ихтиёр шахриёр ф/х тупр</v>
          </cell>
          <cell r="B880" t="str">
            <v>Дехкон ва фермер хуж уюшм</v>
          </cell>
        </row>
        <row r="881">
          <cell r="A881" t="str">
            <v>Ишим жийрон ф/х</v>
          </cell>
          <cell r="B881" t="str">
            <v>Дехкон ва фермер хуж уюшм</v>
          </cell>
        </row>
        <row r="882">
          <cell r="A882" t="str">
            <v>Ишонч аудит фирмаси</v>
          </cell>
          <cell r="B882" t="str">
            <v>Кичик ва урта бизнес</v>
          </cell>
        </row>
        <row r="883">
          <cell r="A883" t="str">
            <v>Йулдош Аняз Овшарли ф/х</v>
          </cell>
          <cell r="B883" t="str">
            <v>Дехкон ва фермер хуж уюшм</v>
          </cell>
        </row>
        <row r="884">
          <cell r="A884" t="str">
            <v>Йулдош беги ф/х</v>
          </cell>
          <cell r="B884" t="str">
            <v>Дехкон ва фермер хуж уюшм</v>
          </cell>
        </row>
        <row r="885">
          <cell r="A885" t="str">
            <v>Йулдош бобо набираси Иномжон ф/х бог</v>
          </cell>
          <cell r="B885" t="str">
            <v>Дехкон ва фермер хуж уюшм</v>
          </cell>
        </row>
        <row r="886">
          <cell r="A886" t="str">
            <v>Йулдош бобо набираси Хасан Хусан ф/х бог</v>
          </cell>
          <cell r="B886" t="str">
            <v>Дехкон ва фермер хуж уюшм</v>
          </cell>
        </row>
        <row r="887">
          <cell r="A887" t="str">
            <v>Йулдош бобо турсунали ф/х</v>
          </cell>
          <cell r="B887" t="str">
            <v>Дехкон ва фермер хуж уюшм</v>
          </cell>
        </row>
        <row r="888">
          <cell r="A888" t="str">
            <v>Йулдош бобо угли омондурди ф/х бог</v>
          </cell>
          <cell r="B888" t="str">
            <v>Дехкон ва фермер хуж уюшм</v>
          </cell>
        </row>
        <row r="889">
          <cell r="A889" t="str">
            <v>Йулдош ваис ф/х</v>
          </cell>
          <cell r="B889" t="str">
            <v>Дехкон ва фермер хуж уюшм</v>
          </cell>
        </row>
        <row r="890">
          <cell r="A890" t="str">
            <v>Йулдош гофур ф/х</v>
          </cell>
          <cell r="B890" t="str">
            <v>Дехкон ва фермер хуж уюшм</v>
          </cell>
        </row>
        <row r="891">
          <cell r="A891" t="str">
            <v>Йулдош Гофуров ф/х тупр</v>
          </cell>
          <cell r="B891" t="str">
            <v>Дехкон ва фермер хуж уюшм</v>
          </cell>
        </row>
        <row r="892">
          <cell r="A892" t="str">
            <v>Йулдош домла ф/х</v>
          </cell>
          <cell r="B892" t="str">
            <v>Дехкон ва фермер хуж уюшм</v>
          </cell>
        </row>
        <row r="893">
          <cell r="A893" t="str">
            <v>Йулдош Калантар ф/х</v>
          </cell>
          <cell r="B893" t="str">
            <v>Дехкон ва фермер хуж уюшм</v>
          </cell>
        </row>
        <row r="894">
          <cell r="A894" t="str">
            <v>Йулдош Козок ф/х хаз</v>
          </cell>
          <cell r="B894" t="str">
            <v>Дехкон ва фермер хуж уюшм</v>
          </cell>
        </row>
        <row r="895">
          <cell r="A895" t="str">
            <v>Йулдош Матёз ф/х</v>
          </cell>
          <cell r="B895" t="str">
            <v>Дехкон ва фермер хуж уюшм</v>
          </cell>
        </row>
        <row r="896">
          <cell r="A896" t="str">
            <v>Йулдош ота угли Рустам ф/х бог</v>
          </cell>
          <cell r="B896" t="str">
            <v>Дехкон ва фермер хуж уюшм</v>
          </cell>
        </row>
        <row r="897">
          <cell r="A897" t="str">
            <v>Йулдош ота ф/х туп</v>
          </cell>
          <cell r="B897" t="str">
            <v>Дехкон ва фермер хуж уюшм</v>
          </cell>
        </row>
        <row r="898">
          <cell r="A898" t="str">
            <v>Йулдош ф/х</v>
          </cell>
          <cell r="B898" t="str">
            <v>Дехкон ва фермер хуж уюшм</v>
          </cell>
        </row>
        <row r="899">
          <cell r="A899" t="str">
            <v>Йулдош хужа угли Жумабой ф/х</v>
          </cell>
          <cell r="B899" t="str">
            <v>Дехкон ва фермер хуж уюшм</v>
          </cell>
        </row>
        <row r="900">
          <cell r="A900" t="str">
            <v>Йулчи ф/х</v>
          </cell>
          <cell r="B900" t="str">
            <v>Дехкон ва фермер хуж уюшм</v>
          </cell>
        </row>
        <row r="901">
          <cell r="A901" t="str">
            <v>"Кадам Матмурод ф/х"</v>
          </cell>
          <cell r="B901" t="str">
            <v>Бозор жамгармаси</v>
          </cell>
        </row>
        <row r="902">
          <cell r="A902" t="str">
            <v>"Кадам обод ф/х"</v>
          </cell>
          <cell r="B902" t="str">
            <v>Дехкон ва фермер хуж уюшм</v>
          </cell>
        </row>
        <row r="903">
          <cell r="A903" t="str">
            <v>Кадам Султон ф/х хаз</v>
          </cell>
          <cell r="B903" t="str">
            <v>Дехкон ва фермер хуж уюшм</v>
          </cell>
        </row>
        <row r="904">
          <cell r="A904" t="str">
            <v>Кадам тура Эшниязович ф/х бог</v>
          </cell>
          <cell r="B904" t="str">
            <v>Дехкон ва фермер хуж уюшм</v>
          </cell>
        </row>
        <row r="905">
          <cell r="A905" t="str">
            <v>Кадамбаев Фахриддин ф/х</v>
          </cell>
          <cell r="B905" t="str">
            <v>Дехкон ва фермер хуж уюшм</v>
          </cell>
        </row>
        <row r="906">
          <cell r="A906" t="str">
            <v>Кадамбой Барчиной ф/х</v>
          </cell>
          <cell r="B906" t="str">
            <v>Дехкон ва фермер хуж уюшм</v>
          </cell>
        </row>
        <row r="907">
          <cell r="A907" t="str">
            <v>"Кадамбой муроджон ф/х"</v>
          </cell>
          <cell r="B907" t="str">
            <v>Дехкон ва фермер хуж уюшм</v>
          </cell>
        </row>
        <row r="908">
          <cell r="A908" t="str">
            <v>"Кадамбой санжарбек ф/х хаз"</v>
          </cell>
          <cell r="B908" t="str">
            <v>Дехкон ва фермер хуж уюшм</v>
          </cell>
        </row>
        <row r="909">
          <cell r="A909" t="str">
            <v>Кадамбой угли Бахромбой ф/х</v>
          </cell>
          <cell r="B909" t="str">
            <v>Дехкон ва фермер хуж уюшм</v>
          </cell>
        </row>
        <row r="910">
          <cell r="A910" t="str">
            <v>Кадамбой угли Бобомурод ф/х</v>
          </cell>
          <cell r="B910" t="str">
            <v>Дехкон ва фермер хуж уюшм</v>
          </cell>
        </row>
        <row r="911">
          <cell r="A911" t="str">
            <v>Кадамбой угли Низомжон ф/х бог</v>
          </cell>
          <cell r="B911" t="str">
            <v>Дехкон ва фермер хуж уюшм</v>
          </cell>
        </row>
        <row r="912">
          <cell r="A912" t="str">
            <v>Кадамбой угли Санат араб ф/х бог</v>
          </cell>
          <cell r="B912" t="str">
            <v>Дехкон ва фермер хуж уюшм</v>
          </cell>
        </row>
        <row r="913">
          <cell r="A913" t="str">
            <v>Казак тожи ф/х</v>
          </cell>
          <cell r="B913" t="str">
            <v>Дехкон ва фермер хуж уюшм</v>
          </cell>
        </row>
        <row r="914">
          <cell r="A914" t="str">
            <v>Казаков Дилшод ф/х</v>
          </cell>
          <cell r="B914" t="str">
            <v>Дехкон ва фермер хуж уюшм</v>
          </cell>
        </row>
        <row r="915">
          <cell r="A915" t="str">
            <v>Казбек ф/х туп</v>
          </cell>
          <cell r="B915" t="str">
            <v>Дехкон ва фермер хуж уюшм</v>
          </cell>
        </row>
        <row r="916">
          <cell r="A916" t="str">
            <v>Кайр ф/х</v>
          </cell>
          <cell r="B916" t="str">
            <v>Дехкон ва фермер хуж уюшм</v>
          </cell>
        </row>
        <row r="917">
          <cell r="A917" t="str">
            <v>"Калажик оромгохи соглошлаштириш маскани"</v>
          </cell>
          <cell r="B917" t="str">
            <v>Кичик ва урта бизнес</v>
          </cell>
        </row>
        <row r="918">
          <cell r="A918" t="str">
            <v>Каландар баликчи ф/х</v>
          </cell>
          <cell r="B918" t="str">
            <v>Дехкон ва фермер хуж уюшм</v>
          </cell>
        </row>
        <row r="919">
          <cell r="A919" t="str">
            <v>Каландар бобо ф/х</v>
          </cell>
          <cell r="B919" t="str">
            <v>Дехкон ва фермер хуж уюшм</v>
          </cell>
        </row>
        <row r="920">
          <cell r="A920" t="str">
            <v>Каландар Бобожонов ф/х хаз</v>
          </cell>
          <cell r="B920" t="str">
            <v>Дехкон ва фермер хуж уюшм</v>
          </cell>
        </row>
        <row r="921">
          <cell r="A921" t="str">
            <v>Каландар Ёкутжон ф/х хаз</v>
          </cell>
          <cell r="B921" t="str">
            <v>Дехкон ва фермер хуж уюшм</v>
          </cell>
        </row>
        <row r="922">
          <cell r="A922" t="str">
            <v>Каландар Искандар Мардонбек ф/х</v>
          </cell>
          <cell r="B922" t="str">
            <v>Дехкон ва фермер хуж уюшм</v>
          </cell>
        </row>
        <row r="923">
          <cell r="A923" t="str">
            <v>Каландар мироб ф/х</v>
          </cell>
          <cell r="B923" t="str">
            <v>Дехкон ва фермер хуж уюшм</v>
          </cell>
        </row>
        <row r="924">
          <cell r="A924" t="str">
            <v>Каландар ота ф/х</v>
          </cell>
          <cell r="B924" t="str">
            <v>Дехкон ва фермер хуж уюшм</v>
          </cell>
        </row>
        <row r="925">
          <cell r="A925" t="str">
            <v>Каландар полвон угли машарип ф/х</v>
          </cell>
          <cell r="B925" t="str">
            <v>Дехкон ва фермер хуж уюшм</v>
          </cell>
        </row>
        <row r="926">
          <cell r="A926" t="str">
            <v>Каландар Яхшибоев ф/х пит</v>
          </cell>
          <cell r="B926" t="str">
            <v>Дехкон ва фермер хуж уюшм</v>
          </cell>
        </row>
        <row r="927">
          <cell r="A927" t="str">
            <v>Калдиргоч Биосервис МЧЖ</v>
          </cell>
          <cell r="B927" t="str">
            <v>Узкишлок хужаликкимё</v>
          </cell>
        </row>
        <row r="928">
          <cell r="A928" t="str">
            <v>Камарбек бахши ф/х тупр</v>
          </cell>
          <cell r="B928" t="str">
            <v>Дехкон ва фермер хуж уюшм</v>
          </cell>
        </row>
        <row r="929">
          <cell r="A929" t="str">
            <v>Камол ота угли Руслан ф/х бог</v>
          </cell>
          <cell r="B929" t="str">
            <v>Дехкон ва фермер хуж уюшм</v>
          </cell>
        </row>
        <row r="930">
          <cell r="A930" t="str">
            <v>Камол ф/х</v>
          </cell>
          <cell r="B930" t="str">
            <v>Дехкон ва фермер хуж уюшм</v>
          </cell>
        </row>
        <row r="931">
          <cell r="A931" t="str">
            <v>Камол ф/х туп</v>
          </cell>
          <cell r="B931" t="str">
            <v>Дехкон ва фермер хуж уюшм</v>
          </cell>
        </row>
        <row r="932">
          <cell r="A932" t="str">
            <v>Камол хожи ф/х хаз</v>
          </cell>
          <cell r="B932" t="str">
            <v>Дехкон ва фермер хуж уюшм</v>
          </cell>
        </row>
        <row r="933">
          <cell r="A933" t="str">
            <v>Камоладдин камолат ф/х пит</v>
          </cell>
          <cell r="B933" t="str">
            <v>Дехкон ва фермер хуж уюшм</v>
          </cell>
        </row>
        <row r="934">
          <cell r="A934" t="str">
            <v>Камоладдин угли Отажон ф/х бог</v>
          </cell>
          <cell r="B934" t="str">
            <v>Дехкон ва фермер хуж уюшм</v>
          </cell>
        </row>
        <row r="935">
          <cell r="A935" t="str">
            <v>Камоладдин ф/х тупр</v>
          </cell>
          <cell r="B935" t="str">
            <v>Дехкон ва фермер хуж уюшм</v>
          </cell>
        </row>
        <row r="936">
          <cell r="A936" t="str">
            <v>"Камолат онахон ф/х"</v>
          </cell>
          <cell r="B936" t="str">
            <v>Дехкон ва фермер хуж уюшм</v>
          </cell>
        </row>
        <row r="937">
          <cell r="A937" t="str">
            <v>"Камолбек полвонбек ф/х"</v>
          </cell>
          <cell r="B937" t="str">
            <v>Дехкон ва фермер хуж уюшм</v>
          </cell>
        </row>
        <row r="938">
          <cell r="A938" t="str">
            <v>Карамази Киличбой ИТБ</v>
          </cell>
          <cell r="B938" t="str">
            <v>К ва СХВ (бюджет)</v>
          </cell>
        </row>
        <row r="939">
          <cell r="A939" t="str">
            <v>Карамази ф/х</v>
          </cell>
          <cell r="B939" t="str">
            <v>Дехкон ва фермер хуж уюшм</v>
          </cell>
        </row>
        <row r="940">
          <cell r="A940" t="str">
            <v>"Карвак биосервис х/к"</v>
          </cell>
          <cell r="B940" t="str">
            <v>Узкишлок хужаликкимё</v>
          </cell>
        </row>
        <row r="941">
          <cell r="A941" t="str">
            <v>Карвак Инвест ф/х</v>
          </cell>
          <cell r="B941" t="str">
            <v>Дехкон ва фермер хуж уюшм</v>
          </cell>
        </row>
        <row r="942">
          <cell r="A942" t="str">
            <v>Карвак МЧ ММТП</v>
          </cell>
          <cell r="B942" t="str">
            <v>К ва СХВ (махсулот етишт)</v>
          </cell>
        </row>
        <row r="943">
          <cell r="A943" t="str">
            <v>Карвак фермер хужалиги</v>
          </cell>
          <cell r="B943" t="str">
            <v>Дехкон ва фермер хуж уюшм</v>
          </cell>
        </row>
        <row r="944">
          <cell r="A944" t="str">
            <v>Карвак шовот ф/х</v>
          </cell>
          <cell r="B944" t="str">
            <v>Дехкон ва фермер хуж уюшм</v>
          </cell>
        </row>
        <row r="945">
          <cell r="A945" t="str">
            <v>Карвакли Саид лакка ф/х хаз</v>
          </cell>
          <cell r="B945" t="str">
            <v>Дехкон ва фермер хуж уюшм</v>
          </cell>
        </row>
        <row r="946">
          <cell r="A946" t="str">
            <v>Карим бобо набираси Отабой ф/х бог</v>
          </cell>
          <cell r="B946" t="str">
            <v>Дехкон ва фермер хуж уюшм</v>
          </cell>
        </row>
        <row r="947">
          <cell r="A947" t="str">
            <v>"Карим бобо набираси шомурот ф/х бог"</v>
          </cell>
          <cell r="B947" t="str">
            <v>Дехкон ва фермер хуж уюшм</v>
          </cell>
        </row>
        <row r="948">
          <cell r="A948" t="str">
            <v>"Карим килич ф/х"</v>
          </cell>
          <cell r="B948" t="str">
            <v>Дехкон ва фермер хуж уюшм</v>
          </cell>
        </row>
        <row r="949">
          <cell r="A949" t="str">
            <v>Карим Навант ф/х</v>
          </cell>
          <cell r="B949" t="str">
            <v>Дехкон ва фермер хуж уюшм</v>
          </cell>
        </row>
        <row r="950">
          <cell r="A950" t="str">
            <v>Карим ота ф/х тупр</v>
          </cell>
          <cell r="B950" t="str">
            <v>Дехкон ва фермер хуж уюшм</v>
          </cell>
        </row>
        <row r="951">
          <cell r="A951" t="str">
            <v>Карим сахий ф/х тупр</v>
          </cell>
          <cell r="B951" t="str">
            <v>Дехкон ва фермер хуж уюшм</v>
          </cell>
        </row>
        <row r="952">
          <cell r="A952" t="str">
            <v>Каримбой Аннамов ф/х</v>
          </cell>
          <cell r="B952" t="str">
            <v>Дехкон ва фермер хуж уюшм</v>
          </cell>
        </row>
        <row r="953">
          <cell r="A953" t="str">
            <v>Каримбой Рахима ф/х</v>
          </cell>
          <cell r="B953" t="str">
            <v>Дехкон ва фермер хуж уюшм</v>
          </cell>
        </row>
        <row r="954">
          <cell r="A954" t="str">
            <v>Каримбой халима ф/х</v>
          </cell>
          <cell r="B954" t="str">
            <v>Дехкон ва фермер хуж уюшм</v>
          </cell>
        </row>
        <row r="955">
          <cell r="A955" t="str">
            <v>Каримбой Хамдам ф/х</v>
          </cell>
          <cell r="B955" t="str">
            <v>Дехкон ва фермер хуж уюшм</v>
          </cell>
        </row>
        <row r="956">
          <cell r="A956" t="str">
            <v>"Каримбува аллашукур ф/х хаз"</v>
          </cell>
          <cell r="B956" t="str">
            <v>Дехкон ва фермер хуж уюшм</v>
          </cell>
        </row>
        <row r="957">
          <cell r="A957" t="str">
            <v>Каримхон-Темур ф/х</v>
          </cell>
          <cell r="B957" t="str">
            <v>Дехкон ва фермер хуж уюшм</v>
          </cell>
        </row>
        <row r="958">
          <cell r="A958" t="str">
            <v>Карки бобо фермер хужалиги пит</v>
          </cell>
          <cell r="B958" t="str">
            <v>Дехкон ва фермер хуж уюшм</v>
          </cell>
        </row>
        <row r="959">
          <cell r="A959" t="str">
            <v>Каромат-Малохат ф/х</v>
          </cell>
          <cell r="B959" t="str">
            <v>Дехкон ва фермер хуж уюшм</v>
          </cell>
        </row>
        <row r="960">
          <cell r="A960" t="str">
            <v>Каррибой буво ф/х</v>
          </cell>
          <cell r="B960" t="str">
            <v>Дехкон ва фермер хуж уюшм</v>
          </cell>
        </row>
        <row r="961">
          <cell r="A961" t="str">
            <v>Касаба уюшма кумитаси Урганч</v>
          </cell>
          <cell r="B961" t="str">
            <v>ДО ВЫЯСНЕНИЯ</v>
          </cell>
        </row>
        <row r="962">
          <cell r="A962" t="str">
            <v>Касб хунар мактаби Богот</v>
          </cell>
          <cell r="B962" t="str">
            <v>Маориф вазирлиги</v>
          </cell>
        </row>
        <row r="963">
          <cell r="A963" t="str">
            <v>Кахрамон дуртали ф/х хаз</v>
          </cell>
          <cell r="B963" t="str">
            <v>Дехкон ва фермер хуж уюшм</v>
          </cell>
        </row>
        <row r="964">
          <cell r="A964" t="str">
            <v>Кахрамон йуллари ф/х</v>
          </cell>
          <cell r="B964" t="str">
            <v>Дехкон ва фермер хуж уюшм</v>
          </cell>
        </row>
        <row r="965">
          <cell r="A965" t="str">
            <v>Кахрамон Куронбой ф/х пит</v>
          </cell>
          <cell r="B965" t="str">
            <v>Дехкон ва фермер хуж уюшм</v>
          </cell>
        </row>
        <row r="966">
          <cell r="A966" t="str">
            <v>Кахрамон мумин ф/х бог</v>
          </cell>
          <cell r="B966" t="str">
            <v>Дехкон ва фермер хуж уюшм</v>
          </cell>
        </row>
        <row r="967">
          <cell r="A967" t="str">
            <v>Кахрамон орзуси ф/х</v>
          </cell>
          <cell r="B967" t="str">
            <v>Дехкон ва фермер хуж уюшм</v>
          </cell>
        </row>
        <row r="968">
          <cell r="A968" t="str">
            <v>Кахрамон ф/х тупр</v>
          </cell>
          <cell r="B968" t="str">
            <v>Дехкон ва фермер хуж уюшм</v>
          </cell>
        </row>
        <row r="969">
          <cell r="A969" t="str">
            <v>Кенжа бобо набираси Темурбек ф/х бог</v>
          </cell>
          <cell r="B969" t="str">
            <v>Дехкон ва фермер хуж уюшм</v>
          </cell>
        </row>
        <row r="970">
          <cell r="A970" t="str">
            <v>Кенжа бобо ф/х</v>
          </cell>
          <cell r="B970" t="str">
            <v>Дехкон ва фермер хуж уюшм</v>
          </cell>
        </row>
        <row r="971">
          <cell r="A971" t="str">
            <v>Кенжа бува ф/х тупр</v>
          </cell>
          <cell r="B971" t="str">
            <v>Дехкон ва фермер хуж уюшм</v>
          </cell>
        </row>
        <row r="972">
          <cell r="A972" t="str">
            <v>Кенжа Ёкутжон ф/х</v>
          </cell>
          <cell r="B972" t="str">
            <v>Дехкон ва фермер хуж уюшм</v>
          </cell>
        </row>
        <row r="973">
          <cell r="A973" t="str">
            <v>Кенжа назар ф/х хаз</v>
          </cell>
          <cell r="B973" t="str">
            <v>Дехкон ва фермер хуж уюшм</v>
          </cell>
        </row>
        <row r="974">
          <cell r="A974" t="str">
            <v>Кенжа Эркабой ф/х пит</v>
          </cell>
          <cell r="B974" t="str">
            <v>Дехкон ва фермер хуж уюшм</v>
          </cell>
        </row>
        <row r="975">
          <cell r="A975" t="str">
            <v>Кенжабек Сохибкор ф/х</v>
          </cell>
          <cell r="B975" t="str">
            <v>Дехкон ва фермер хуж уюшм</v>
          </cell>
        </row>
        <row r="976">
          <cell r="A976" t="str">
            <v>Кибернетик овшар ф/х</v>
          </cell>
          <cell r="B976" t="str">
            <v>Дехкон ва фермер хуж уюшм</v>
          </cell>
        </row>
        <row r="977">
          <cell r="A977" t="str">
            <v>Кизил кум МТП</v>
          </cell>
          <cell r="B977" t="str">
            <v>Узагромашсервис</v>
          </cell>
        </row>
        <row r="978">
          <cell r="A978" t="str">
            <v>Кизил-кум ф/х тупр</v>
          </cell>
          <cell r="B978" t="str">
            <v>Дехкон ва фермер хуж уюшм</v>
          </cell>
        </row>
        <row r="979">
          <cell r="A979" t="str">
            <v>Кизилкум заповедник</v>
          </cell>
          <cell r="B979" t="str">
            <v>Гидромереорология ББ</v>
          </cell>
        </row>
        <row r="980">
          <cell r="A980" t="str">
            <v>Кизилкум ф/х</v>
          </cell>
          <cell r="B980" t="str">
            <v>Дехкон ва фермер хуж уюшм</v>
          </cell>
        </row>
        <row r="981">
          <cell r="A981" t="str">
            <v>Кизилравот ширшали ф/х бог</v>
          </cell>
          <cell r="B981" t="str">
            <v>Дехкон ва фермер хуж уюшм</v>
          </cell>
        </row>
        <row r="982">
          <cell r="A982" t="str">
            <v>Килич бобо ф/х</v>
          </cell>
          <cell r="B982" t="str">
            <v>Дехкон ва фермер хуж уюшм</v>
          </cell>
        </row>
        <row r="983">
          <cell r="A983" t="str">
            <v>Килич кудрат ф/х бог</v>
          </cell>
          <cell r="B983" t="str">
            <v>Дехкон ва фермер хуж уюшм</v>
          </cell>
        </row>
        <row r="984">
          <cell r="A984" t="str">
            <v>Килич ота ф/х туп</v>
          </cell>
          <cell r="B984" t="str">
            <v>Дехкон ва фермер хуж уюшм</v>
          </cell>
        </row>
        <row r="985">
          <cell r="A985" t="str">
            <v>Киличбой набираси Жалоладдин ф/х</v>
          </cell>
          <cell r="B985" t="str">
            <v>Дехкон ва фермер хуж уюшм</v>
          </cell>
        </row>
        <row r="986">
          <cell r="A986" t="str">
            <v>Киличбой Ярашов ф/х пит</v>
          </cell>
          <cell r="B986" t="str">
            <v>Дехкон ва фермер хуж уюшм</v>
          </cell>
        </row>
        <row r="987">
          <cell r="A987" t="str">
            <v>Киличев Шоназар ф/х тупр</v>
          </cell>
          <cell r="B987" t="str">
            <v>Дехкон ва фермер хуж уюшм</v>
          </cell>
        </row>
        <row r="988">
          <cell r="A988" t="str">
            <v>Кипчок Биосервис МЧЖ</v>
          </cell>
          <cell r="B988" t="str">
            <v>Узкишлок хужаликкимё</v>
          </cell>
        </row>
        <row r="989">
          <cell r="A989" t="str">
            <v>Кипчок ф/х</v>
          </cell>
          <cell r="B989" t="str">
            <v>Дехкон ва фермер хуж уюшм</v>
          </cell>
        </row>
        <row r="990">
          <cell r="A990" t="str">
            <v>Кирк аланг ф/х хаз</v>
          </cell>
          <cell r="B990" t="str">
            <v>Дехкон ва фермер хуж уюшм</v>
          </cell>
        </row>
        <row r="991">
          <cell r="A991" t="str">
            <v>Кишлокхужаликкимё Богот</v>
          </cell>
          <cell r="B991" t="str">
            <v>Узкишлок хужаликкимё</v>
          </cell>
        </row>
        <row r="992">
          <cell r="A992" t="str">
            <v>Кишлокхужаликкимё Питнак</v>
          </cell>
          <cell r="B992" t="str">
            <v>Узкишлок хужаликкимё</v>
          </cell>
        </row>
        <row r="993">
          <cell r="A993" t="str">
            <v>Кишлокхужаликкимё Хазарасп</v>
          </cell>
          <cell r="B993" t="str">
            <v>Узкишлок хужаликкимё</v>
          </cell>
        </row>
        <row r="994">
          <cell r="A994" t="str">
            <v>КМК ОАЖга карашли САН-ТОХИР давлат ШК</v>
          </cell>
          <cell r="B994" t="str">
            <v>Кичик ва урта бизнес</v>
          </cell>
        </row>
        <row r="995">
          <cell r="A995" t="str">
            <v>Кобул бобо угли ф/х</v>
          </cell>
          <cell r="B995" t="str">
            <v>Дехкон ва фермер хуж уюшм</v>
          </cell>
        </row>
        <row r="996">
          <cell r="A996" t="str">
            <v>Кобул Гайрат ф/х</v>
          </cell>
          <cell r="B996" t="str">
            <v>Дехкон ва фермер хуж уюшм</v>
          </cell>
        </row>
        <row r="997">
          <cell r="A997" t="str">
            <v>Кобулжон Ахмаджон ф/х бог</v>
          </cell>
          <cell r="B997" t="str">
            <v>Дехкон ва фермер хуж уюшм</v>
          </cell>
        </row>
        <row r="998">
          <cell r="A998" t="str">
            <v>Кобулов Кобилжон Ражабович ф/х</v>
          </cell>
          <cell r="B998" t="str">
            <v>Дехкон ва фермер хуж уюшм</v>
          </cell>
        </row>
        <row r="999">
          <cell r="A999" t="str">
            <v>Ковунчи Обод ММТП</v>
          </cell>
          <cell r="B999" t="str">
            <v>К ва СХВ (махсулот етишт)</v>
          </cell>
        </row>
        <row r="1000">
          <cell r="A1000" t="str">
            <v>Кодир Азимбой фермер хужалиги</v>
          </cell>
          <cell r="B1000" t="str">
            <v>Дехкон ва фермер хуж уюшм</v>
          </cell>
        </row>
        <row r="1001">
          <cell r="A1001" t="str">
            <v>Кодир Ботир ф/х хаз</v>
          </cell>
          <cell r="B1001" t="str">
            <v>Дехкон ва фермер хуж уюшм</v>
          </cell>
        </row>
        <row r="1002">
          <cell r="A1002" t="str">
            <v>Кодир бува угли ф/х</v>
          </cell>
          <cell r="B1002" t="str">
            <v>Дехкон ва фермер хуж уюшм</v>
          </cell>
        </row>
        <row r="1003">
          <cell r="A1003" t="str">
            <v>Кодир Жаббор боги ф/х</v>
          </cell>
          <cell r="B1003" t="str">
            <v>Дехкон ва фермер хуж уюшм</v>
          </cell>
        </row>
        <row r="1004">
          <cell r="A1004" t="str">
            <v>Кодир Куряз ф/х</v>
          </cell>
          <cell r="B1004" t="str">
            <v>Дехкон ва фермер хуж уюшм</v>
          </cell>
        </row>
        <row r="1005">
          <cell r="A1005" t="str">
            <v>Кодир ота угли ф/х бог</v>
          </cell>
          <cell r="B1005" t="str">
            <v>Дехкон ва фермер хуж уюшм</v>
          </cell>
        </row>
        <row r="1006">
          <cell r="A1006" t="str">
            <v>Кодир полвон пичокчи ф/х хаз</v>
          </cell>
          <cell r="B1006" t="str">
            <v>Дехкон ва фермер хуж уюшм</v>
          </cell>
        </row>
        <row r="1007">
          <cell r="A1007" t="str">
            <v>Кодир Умрбек ф/х</v>
          </cell>
          <cell r="B1007" t="str">
            <v>Дехкон ва фермер хуж уюшм</v>
          </cell>
        </row>
        <row r="1008">
          <cell r="A1008" t="str">
            <v>Кодир Хожи Фагила ф/х</v>
          </cell>
          <cell r="B1008" t="str">
            <v>Дехкон ва фермер хуж уюшм</v>
          </cell>
        </row>
        <row r="1009">
          <cell r="A1009" t="str">
            <v>Кодир Хожиев ва Шохрух ф/х</v>
          </cell>
          <cell r="B1009" t="str">
            <v>Дехкон ва фермер хуж уюшм</v>
          </cell>
        </row>
        <row r="1010">
          <cell r="A1010" t="str">
            <v>Кодирберган Зевар ф/х</v>
          </cell>
          <cell r="B1010" t="str">
            <v>Дехкон ва фермер хуж уюшм</v>
          </cell>
        </row>
        <row r="1011">
          <cell r="A1011" t="str">
            <v>Кодирберган Шех ф/х</v>
          </cell>
          <cell r="B1011" t="str">
            <v>Дехкон ва фермер хуж уюшм</v>
          </cell>
        </row>
        <row r="1012">
          <cell r="A1012" t="str">
            <v>Кодирберди Йулдошбой угли ф/х бог</v>
          </cell>
          <cell r="B1012" t="str">
            <v>Дехкон ва фермер хуж уюшм</v>
          </cell>
        </row>
        <row r="1013">
          <cell r="A1013" t="str">
            <v>Козок бобо набираси Матниязбек ф/з бог</v>
          </cell>
          <cell r="B1013" t="str">
            <v>Дехкон ва фермер хуж уюшм</v>
          </cell>
        </row>
        <row r="1014">
          <cell r="A1014" t="str">
            <v>Козок бобо угли Ойбек ф/х</v>
          </cell>
          <cell r="B1014" t="str">
            <v>Дехкон ва фермер хуж уюшм</v>
          </cell>
        </row>
        <row r="1015">
          <cell r="A1015" t="str">
            <v>Козок Исмоилов ф/х туп</v>
          </cell>
          <cell r="B1015" t="str">
            <v>Дехкон ва фермер хуж уюшм</v>
          </cell>
        </row>
        <row r="1016">
          <cell r="A1016" t="str">
            <v>Козок Мадамин угли ф/х</v>
          </cell>
          <cell r="B1016" t="str">
            <v>Дехкон ва фермер хуж уюшм</v>
          </cell>
        </row>
        <row r="1017">
          <cell r="A1017" t="str">
            <v>Козок мутавалли ф/х бог</v>
          </cell>
          <cell r="B1017" t="str">
            <v>Дехкон ва фермер хуж уюшм</v>
          </cell>
        </row>
        <row r="1018">
          <cell r="A1018" t="str">
            <v>Козок ота ф/х</v>
          </cell>
          <cell r="B1018" t="str">
            <v>Дехкон ва фермер хуж уюшм</v>
          </cell>
        </row>
        <row r="1019">
          <cell r="A1019" t="str">
            <v>Козок Саид ф/х</v>
          </cell>
          <cell r="B1019" t="str">
            <v>Дехкон ва фермер хуж уюшм</v>
          </cell>
        </row>
        <row r="1020">
          <cell r="A1020" t="str">
            <v>Козок Шех Собиров ф/х хаз</v>
          </cell>
          <cell r="B1020" t="str">
            <v>Дехкон ва фермер хуж уюшм</v>
          </cell>
        </row>
        <row r="1021">
          <cell r="A1021" t="str">
            <v>Козок Шех ф/х</v>
          </cell>
          <cell r="B1021" t="str">
            <v>Дехкон ва фермер хуж уюшм</v>
          </cell>
        </row>
        <row r="1022">
          <cell r="A1022" t="str">
            <v>Козоков Жуманазар ф/х</v>
          </cell>
          <cell r="B1022" t="str">
            <v>Дехкон ва фермер хуж уюшм</v>
          </cell>
        </row>
        <row r="1023">
          <cell r="A1023" t="str">
            <v>Комил Бобонияз ф/х</v>
          </cell>
          <cell r="B1023" t="str">
            <v>Дехкон ва фермер хуж уюшм</v>
          </cell>
        </row>
        <row r="1024">
          <cell r="A1024" t="str">
            <v>Комил Иброгим угли ф/х хаз</v>
          </cell>
          <cell r="B1024" t="str">
            <v>Дехкон ва фермер хуж уюшм</v>
          </cell>
        </row>
        <row r="1025">
          <cell r="A1025" t="str">
            <v>Комил Карвонбоши ф/х хаз</v>
          </cell>
          <cell r="B1025" t="str">
            <v>Дехкон ва фермер хуж уюшм</v>
          </cell>
        </row>
        <row r="1026">
          <cell r="A1026" t="str">
            <v>Комил хушнуд ф/х</v>
          </cell>
          <cell r="B1026" t="str">
            <v>Дехкон ва фермер хуж уюшм</v>
          </cell>
        </row>
        <row r="1027">
          <cell r="A1027" t="str">
            <v>Комила ф/х</v>
          </cell>
          <cell r="B1027" t="str">
            <v>Дехкон ва фермер хуж уюшм</v>
          </cell>
        </row>
        <row r="1028">
          <cell r="A1028" t="str">
            <v>Комилжон болтаев ф/х туп</v>
          </cell>
          <cell r="B1028" t="str">
            <v>Дехкон ва фермер хуж уюшм</v>
          </cell>
        </row>
        <row r="1029">
          <cell r="A1029" t="str">
            <v>Комилжон угли Расулбек ф/х бог</v>
          </cell>
          <cell r="B1029" t="str">
            <v>Дехкон ва фермер хуж уюшм</v>
          </cell>
        </row>
        <row r="1030">
          <cell r="A1030" t="str">
            <v>Комилжон угли Хурсандбек ф/х бог</v>
          </cell>
          <cell r="B1030" t="str">
            <v>Дехкон ва фермер хуж уюшм</v>
          </cell>
        </row>
        <row r="1031">
          <cell r="A1031" t="str">
            <v>Комилжон ф/х</v>
          </cell>
          <cell r="B1031" t="str">
            <v>Дехкон ва фермер хуж уюшм</v>
          </cell>
        </row>
        <row r="1032">
          <cell r="A1032" t="str">
            <v>Комиссия</v>
          </cell>
          <cell r="B1032" t="str">
            <v>Дехкон ва фермер хуж уюшм</v>
          </cell>
        </row>
        <row r="1033">
          <cell r="A1033" t="str">
            <v>Коммунал фойдаланиш бошкармаси</v>
          </cell>
          <cell r="B1033" t="str">
            <v>Коммунал хизмат вазирлиги</v>
          </cell>
        </row>
        <row r="1034">
          <cell r="A1034" t="str">
            <v>"Компания Арал Суу курылыс"</v>
          </cell>
          <cell r="B1034" t="str">
            <v>К ва СХВ (бюджет)</v>
          </cell>
        </row>
        <row r="1035">
          <cell r="A1035" t="str">
            <v>Комрон ф/х</v>
          </cell>
          <cell r="B1035" t="str">
            <v>Дехкон ва фермер хуж уюшм</v>
          </cell>
        </row>
        <row r="1036">
          <cell r="A1036" t="str">
            <v>Комхоз Богот</v>
          </cell>
          <cell r="B1036" t="str">
            <v>Коммунал хизмат вазирлиги</v>
          </cell>
        </row>
        <row r="1037">
          <cell r="A1037" t="str">
            <v>Кора Кум ф/х хаз</v>
          </cell>
          <cell r="B1037" t="str">
            <v>Дехкон ва фермер хуж уюшм</v>
          </cell>
        </row>
        <row r="1038">
          <cell r="A1038" t="str">
            <v>Кораев Абдулла ф/х</v>
          </cell>
          <cell r="B1038" t="str">
            <v>Дехкон ва фермер хуж уюшм</v>
          </cell>
        </row>
        <row r="1039">
          <cell r="A1039" t="str">
            <v>Косим Рахим Салай ф/х хаз</v>
          </cell>
          <cell r="B1039" t="str">
            <v>Дехкон ва фермер хуж уюшм</v>
          </cell>
        </row>
        <row r="1040">
          <cell r="A1040" t="str">
            <v>Косимбой Муаззам ф/х бог</v>
          </cell>
          <cell r="B1040" t="str">
            <v>Дехкон ва фермер хуж уюшм</v>
          </cell>
        </row>
        <row r="1041">
          <cell r="A1041" t="str">
            <v>Космос к/к</v>
          </cell>
          <cell r="B1041" t="str">
            <v>Узавтосаноат</v>
          </cell>
        </row>
        <row r="1042">
          <cell r="A1042" t="str">
            <v>Кувондик Мардонбек ф/х</v>
          </cell>
          <cell r="B1042" t="str">
            <v>Дехкон ва фермер хуж уюшм</v>
          </cell>
        </row>
        <row r="1043">
          <cell r="A1043" t="str">
            <v>Кувондик угли Жавлонбек ф/х</v>
          </cell>
          <cell r="B1043" t="str">
            <v>Дехкон ва фермер хуж уюшм</v>
          </cell>
        </row>
        <row r="1044">
          <cell r="A1044" t="str">
            <v>Кувондик узун ф/х хаз</v>
          </cell>
          <cell r="B1044" t="str">
            <v>Дехкон ва фермер хуж уюшм</v>
          </cell>
        </row>
        <row r="1045">
          <cell r="A1045" t="str">
            <v>Кувонч ф/х</v>
          </cell>
          <cell r="B1045" t="str">
            <v>Дехкон ва фермер хуж уюшм</v>
          </cell>
        </row>
        <row r="1046">
          <cell r="A1046" t="str">
            <v>Кувончбек барно ф/х туп</v>
          </cell>
          <cell r="B1046" t="str">
            <v>Дехкон ва фермер хуж уюшм</v>
          </cell>
        </row>
        <row r="1047">
          <cell r="A1047" t="str">
            <v>Кувончбек ф/х</v>
          </cell>
          <cell r="B1047" t="str">
            <v>Дехкон ва фермер хуж уюшм</v>
          </cell>
        </row>
        <row r="1048">
          <cell r="A1048" t="str">
            <v>"Кувончой Охунжон х/к"</v>
          </cell>
          <cell r="B1048" t="str">
            <v>Бозор жамгармаси</v>
          </cell>
        </row>
        <row r="1049">
          <cell r="A1049" t="str">
            <v>Кудрат Йулдош ф/х хаз</v>
          </cell>
          <cell r="B1049" t="str">
            <v>Дехкон ва фермер хуж уюшм</v>
          </cell>
        </row>
        <row r="1050">
          <cell r="A1050" t="str">
            <v>Кудрат ф/х тупр</v>
          </cell>
          <cell r="B1050" t="str">
            <v>Дехкон ва фермер хуж уюшм</v>
          </cell>
        </row>
        <row r="1051">
          <cell r="A1051" t="str">
            <v>Кузи Агроном ф/х хаз</v>
          </cell>
          <cell r="B1051" t="str">
            <v>Дехкон ва фермер хуж уюшм</v>
          </cell>
        </row>
        <row r="1052">
          <cell r="A1052" t="str">
            <v>Кузи домла ф/х</v>
          </cell>
          <cell r="B1052" t="str">
            <v>Дехкон ва фермер хуж уюшм</v>
          </cell>
        </row>
        <row r="1053">
          <cell r="A1053" t="str">
            <v>Кузи ота ф/х</v>
          </cell>
          <cell r="B1053" t="str">
            <v>Дехкон ва фермер хуж уюшм</v>
          </cell>
        </row>
        <row r="1054">
          <cell r="A1054" t="str">
            <v>Кузибобо Гулжон она ф/х хаз</v>
          </cell>
          <cell r="B1054" t="str">
            <v>Дехкон ва фермер хуж уюшм</v>
          </cell>
        </row>
        <row r="1055">
          <cell r="A1055" t="str">
            <v>Кузибой угли Умарбек ф/х бог</v>
          </cell>
          <cell r="B1055" t="str">
            <v>Дехкон ва фермер хуж уюшм</v>
          </cell>
        </row>
        <row r="1056">
          <cell r="A1056" t="str">
            <v>Кузибой ф/х туп</v>
          </cell>
          <cell r="B1056" t="str">
            <v>Дехкон ва фермер хуж уюшм</v>
          </cell>
        </row>
        <row r="1057">
          <cell r="A1057" t="str">
            <v>Кузиев Шохруххон Ойбек угли ф/х хаз</v>
          </cell>
          <cell r="B1057" t="str">
            <v>Дехкон ва фермер хуж уюшм</v>
          </cell>
        </row>
        <row r="1058">
          <cell r="A1058" t="str">
            <v>Куйи Амударё ИТХБ кошидаги Хоразм ГМЭ</v>
          </cell>
          <cell r="B1058" t="str">
            <v>К ва СХВ (бюджет)</v>
          </cell>
        </row>
        <row r="1059">
          <cell r="A1059" t="str">
            <v>Кукай ф/х</v>
          </cell>
          <cell r="B1059" t="str">
            <v>Дехкон ва фермер хуж уюшм</v>
          </cell>
        </row>
        <row r="1060">
          <cell r="A1060" t="str">
            <v>Кулон кора бог гишт ф/х</v>
          </cell>
          <cell r="B1060" t="str">
            <v>Дехкон ва фермер хуж уюшм</v>
          </cell>
        </row>
        <row r="1061">
          <cell r="A1061" t="str">
            <v>Кулонкорабог Биосервис МЧЖ</v>
          </cell>
          <cell r="B1061" t="str">
            <v>Узкишлок хужаликкимё</v>
          </cell>
        </row>
        <row r="1062">
          <cell r="A1062" t="str">
            <v>Кумушхон туразода ф/х бог</v>
          </cell>
          <cell r="B1062" t="str">
            <v>Дехкон ва фермер хуж уюшм</v>
          </cell>
        </row>
        <row r="1063">
          <cell r="A1063" t="str">
            <v>Кунгирот ф/х хаз</v>
          </cell>
          <cell r="B1063" t="str">
            <v>Дехкон ва фермер хуж уюшм</v>
          </cell>
        </row>
        <row r="1064">
          <cell r="A1064" t="str">
            <v>Кунгирот фермер хужалиги</v>
          </cell>
          <cell r="B1064" t="str">
            <v>Дехкон ва фермер хуж уюшм</v>
          </cell>
        </row>
        <row r="1065">
          <cell r="A1065" t="str">
            <v>Кунжили бобо ф/х</v>
          </cell>
          <cell r="B1065" t="str">
            <v>Дехкон ва фермер хуж уюшм</v>
          </cell>
        </row>
        <row r="1066">
          <cell r="A1066" t="str">
            <v>"Купал Туркман х/ф"</v>
          </cell>
          <cell r="B1066" t="str">
            <v>Бозор жамгармаси</v>
          </cell>
        </row>
        <row r="1067">
          <cell r="A1067" t="str">
            <v>Купал угли Ибодулла ф/х</v>
          </cell>
          <cell r="B1067" t="str">
            <v>Дехкон ва фермер хуж уюшм</v>
          </cell>
        </row>
        <row r="1068">
          <cell r="A1068" t="str">
            <v>Купалбой Машарип ф/х</v>
          </cell>
          <cell r="B1068" t="str">
            <v>Дехкон ва фермер хуж уюшм</v>
          </cell>
        </row>
        <row r="1069">
          <cell r="A1069" t="str">
            <v>Куприк курилиш</v>
          </cell>
          <cell r="B1069" t="str">
            <v>Кичик ва урта бизнес</v>
          </cell>
        </row>
        <row r="1070">
          <cell r="A1070" t="str">
            <v>Курамбой Кувондик ф/х</v>
          </cell>
          <cell r="B1070" t="str">
            <v>Дехкон ва фермер хуж уюшм</v>
          </cell>
        </row>
        <row r="1071">
          <cell r="A1071" t="str">
            <v>Курбон Ваис ф/х хаз</v>
          </cell>
          <cell r="B1071" t="str">
            <v>Дехкон ва фермер хуж уюшм</v>
          </cell>
        </row>
        <row r="1072">
          <cell r="A1072" t="str">
            <v>Курбон ота ф/х</v>
          </cell>
          <cell r="B1072" t="str">
            <v>Дехкон ва фермер хуж уюшм</v>
          </cell>
        </row>
        <row r="1073">
          <cell r="A1073" t="str">
            <v>Курбонбой невараси Жавохир ф/х</v>
          </cell>
          <cell r="B1073" t="str">
            <v>Дехкон ва фермер хуж уюшм</v>
          </cell>
        </row>
        <row r="1074">
          <cell r="A1074" t="str">
            <v>Курбонгул Тожиева ф/х пит</v>
          </cell>
          <cell r="B1074" t="str">
            <v>Дехкон ва фермер хуж уюшм</v>
          </cell>
        </row>
        <row r="1075">
          <cell r="A1075" t="str">
            <v>Курбондурди мадамин аллаберганов</v>
          </cell>
          <cell r="B1075" t="str">
            <v>Дехкон ва фермер хуж уюшм</v>
          </cell>
        </row>
        <row r="1076">
          <cell r="A1076" t="str">
            <v>Курбондурди набираси Исломбек ф/х бог</v>
          </cell>
          <cell r="B1076" t="str">
            <v>Дехкон ва фермер хуж уюшм</v>
          </cell>
        </row>
        <row r="1077">
          <cell r="A1077" t="str">
            <v>Курбондурди угли Умиджон ф/х пит</v>
          </cell>
          <cell r="B1077" t="str">
            <v>Дехкон ва фермер хуж уюшм</v>
          </cell>
        </row>
        <row r="1078">
          <cell r="A1078" t="str">
            <v>Курбондурди угли Хасан Хусан ф/х бог</v>
          </cell>
          <cell r="B1078" t="str">
            <v>Дехкон ва фермер хуж уюшм</v>
          </cell>
        </row>
        <row r="1079">
          <cell r="A1079" t="str">
            <v>Курбондурди ф/х</v>
          </cell>
          <cell r="B1079" t="str">
            <v>Дехкон ва фермер хуж уюшм</v>
          </cell>
        </row>
        <row r="1080">
          <cell r="A1080" t="str">
            <v>Курбондурди Якубов угли</v>
          </cell>
          <cell r="B1080" t="str">
            <v>Дехкон ва фермер хуж уюшм</v>
          </cell>
        </row>
        <row r="1081">
          <cell r="A1081" t="str">
            <v>Курбондурдиев Кодирберди ф/х</v>
          </cell>
          <cell r="B1081" t="str">
            <v>Дехкон ва фермер хуж уюшм</v>
          </cell>
        </row>
        <row r="1082">
          <cell r="A1082" t="str">
            <v>Курбонназар айрим ф/х бог</v>
          </cell>
          <cell r="B1082" t="str">
            <v>Дехкон ва фермер хуж уюшм</v>
          </cell>
        </row>
        <row r="1083">
          <cell r="A1083" t="str">
            <v>Курбонназар бобо ф/х</v>
          </cell>
          <cell r="B1083" t="str">
            <v>Дехкон ва фермер хуж уюшм</v>
          </cell>
        </row>
        <row r="1084">
          <cell r="A1084" t="str">
            <v>Курбонов Баходир</v>
          </cell>
          <cell r="B1084" t="str">
            <v>Дехкон ва фермер хуж уюшм</v>
          </cell>
        </row>
        <row r="1085">
          <cell r="A1085" t="str">
            <v>"Курбонова Гузал"</v>
          </cell>
          <cell r="B1085" t="str">
            <v>ДО ВЫЯСНЕНИЯ</v>
          </cell>
        </row>
        <row r="1086">
          <cell r="A1086" t="str">
            <v>Курёз ф/х</v>
          </cell>
          <cell r="B1086" t="str">
            <v>Дехкон ва фермер хуж уюшм</v>
          </cell>
        </row>
        <row r="1087">
          <cell r="A1087" t="str">
            <v>Куриклаш булими</v>
          </cell>
          <cell r="B1087" t="str">
            <v>ИИВ</v>
          </cell>
        </row>
        <row r="1088">
          <cell r="A1088" t="str">
            <v>Курилиш материаллари комбинати</v>
          </cell>
          <cell r="B1088" t="str">
            <v>Кичик ва урта бизнес</v>
          </cell>
        </row>
        <row r="1089">
          <cell r="A1089" t="str">
            <v>"Курилиш монтаж участкаси МЧЖ"</v>
          </cell>
          <cell r="B1089" t="str">
            <v>Пахтасаноат РИМ</v>
          </cell>
        </row>
        <row r="1090">
          <cell r="A1090" t="str">
            <v>Куромбев Элёрбек ф/х</v>
          </cell>
          <cell r="B1090" t="str">
            <v>Дехкон ва фермер хуж уюшм</v>
          </cell>
        </row>
        <row r="1091">
          <cell r="A1091" t="str">
            <v>Куромбоева гулора ипаги</v>
          </cell>
          <cell r="B1091" t="str">
            <v>Дехкон ва фермер хуж уюшм</v>
          </cell>
        </row>
        <row r="1092">
          <cell r="A1092" t="str">
            <v>Куронбой Абди ф/х хаз</v>
          </cell>
          <cell r="B1092" t="str">
            <v>Дехкон ва фермер хуж уюшм</v>
          </cell>
        </row>
        <row r="1093">
          <cell r="A1093" t="str">
            <v>Куронбой Анажон ф/х</v>
          </cell>
          <cell r="B1093" t="str">
            <v>Дехкон ва фермер хуж уюшм</v>
          </cell>
        </row>
        <row r="1094">
          <cell r="A1094" t="str">
            <v>Куронбой Бикажон ф/х хаз</v>
          </cell>
          <cell r="B1094" t="str">
            <v>Дехкон ва фермер хуж уюшм</v>
          </cell>
        </row>
        <row r="1095">
          <cell r="A1095" t="str">
            <v>Куронбой бобо набираси Тохир Зухра ф/х бог</v>
          </cell>
          <cell r="B1095" t="str">
            <v>Дехкон ва фермер хуж уюшм</v>
          </cell>
        </row>
        <row r="1096">
          <cell r="A1096" t="str">
            <v>Куронбой бобо набираси Шермат ф/х</v>
          </cell>
          <cell r="B1096" t="str">
            <v>Дехкон ва фермер хуж уюшм</v>
          </cell>
        </row>
        <row r="1097">
          <cell r="A1097" t="str">
            <v>Куронбой бобо ф/х</v>
          </cell>
          <cell r="B1097" t="str">
            <v>Дехкон ва фермер хуж уюшм</v>
          </cell>
        </row>
        <row r="1098">
          <cell r="A1098" t="str">
            <v>Куронбой Искандар ф/х</v>
          </cell>
          <cell r="B1098" t="str">
            <v>Дехкон ва фермер хуж уюшм</v>
          </cell>
        </row>
        <row r="1099">
          <cell r="A1099" t="str">
            <v>Куронбой Карвак ф/х</v>
          </cell>
          <cell r="B1099" t="str">
            <v>Дехкон ва фермер хуж уюшм</v>
          </cell>
        </row>
        <row r="1100">
          <cell r="A1100" t="str">
            <v>Куронбой Косиб ф/х пит</v>
          </cell>
          <cell r="B1100" t="str">
            <v>Дехкон ва фермер хуж уюшм</v>
          </cell>
        </row>
        <row r="1101">
          <cell r="A1101" t="str">
            <v>Куронбой Маткарим ф/х хаз</v>
          </cell>
          <cell r="B1101" t="str">
            <v>Дехкон ва фермер хуж уюшм</v>
          </cell>
        </row>
        <row r="1102">
          <cell r="A1102" t="str">
            <v>Куронбой Оллаяров ф/х</v>
          </cell>
          <cell r="B1102" t="str">
            <v>Дехкон ва фермер хуж уюшм</v>
          </cell>
        </row>
        <row r="1103">
          <cell r="A1103" t="str">
            <v>куронбой рахим ф-х</v>
          </cell>
          <cell r="B1103" t="str">
            <v>Дехкон ва фермер хуж уюшм</v>
          </cell>
        </row>
        <row r="1104">
          <cell r="A1104" t="str">
            <v>"Куронбой собир ф/х карашли АЁКШ"</v>
          </cell>
          <cell r="B1104" t="str">
            <v>Бозор жамгармаси</v>
          </cell>
        </row>
        <row r="1105">
          <cell r="A1105" t="str">
            <v>Куронбой Содик ф/х бог</v>
          </cell>
          <cell r="B1105" t="str">
            <v>Дехкон ва фермер хуж уюшм</v>
          </cell>
        </row>
        <row r="1106">
          <cell r="A1106" t="str">
            <v>Куронбой Сурнайчи ф/х хаз</v>
          </cell>
          <cell r="B1106" t="str">
            <v>Дехкон ва фермер хуж уюшм</v>
          </cell>
        </row>
        <row r="1107">
          <cell r="A1107" t="str">
            <v>Куронбой толва ф/х</v>
          </cell>
          <cell r="B1107" t="str">
            <v>Дехкон ва фермер хуж уюшм</v>
          </cell>
        </row>
        <row r="1108">
          <cell r="A1108" t="str">
            <v>Куронбой Шомурот ф/х</v>
          </cell>
          <cell r="B1108" t="str">
            <v>Дехкон ва фермер хуж уюшм</v>
          </cell>
        </row>
        <row r="1109">
          <cell r="A1109" t="str">
            <v>Куронбой Эгамов ф/х</v>
          </cell>
          <cell r="B1109" t="str">
            <v>Дехкон ва фермер хуж уюшм</v>
          </cell>
        </row>
        <row r="1110">
          <cell r="A1110" t="str">
            <v>Курткул ф/х</v>
          </cell>
          <cell r="B1110" t="str">
            <v>Дехкон ва фермер хуж уюшм</v>
          </cell>
        </row>
        <row r="1111">
          <cell r="A1111" t="str">
            <v>"Курувчи МЧЖ"</v>
          </cell>
          <cell r="B1111" t="str">
            <v>Кичик ва урта бизнес</v>
          </cell>
        </row>
        <row r="1112">
          <cell r="A1112" t="str">
            <v>Куряз писта бобо ф/х хаз</v>
          </cell>
          <cell r="B1112" t="str">
            <v>Дехкон ва фермер хуж уюшм</v>
          </cell>
        </row>
        <row r="1113">
          <cell r="A1113" t="str">
            <v>Курязов Хушнудбек ф/х</v>
          </cell>
          <cell r="B1113" t="str">
            <v>Дехкон ва фермер хуж уюшм</v>
          </cell>
        </row>
        <row r="1114">
          <cell r="A1114" t="str">
            <v>Кутлибика гавхаржон ф/х хаз</v>
          </cell>
          <cell r="B1114" t="str">
            <v>Дехкон ва фермер хуж уюшм</v>
          </cell>
        </row>
        <row r="1115">
          <cell r="A1115" t="str">
            <v>Кутлимурод давлат угли нуржон ботир ф/х</v>
          </cell>
          <cell r="B1115" t="str">
            <v>Дехкон ва фермер хуж уюшм</v>
          </cell>
        </row>
        <row r="1116">
          <cell r="A1116" t="str">
            <v>Кутлимурод угли Зафар ф/х пит</v>
          </cell>
          <cell r="B1116" t="str">
            <v>Дехкон ва фермер хуж уюшм</v>
          </cell>
        </row>
        <row r="1117">
          <cell r="A1117" t="str">
            <v>Кутлимурот Бика ф/х пит</v>
          </cell>
          <cell r="B1117" t="str">
            <v>Дехкон ва фермер хуж уюшм</v>
          </cell>
        </row>
        <row r="1118">
          <cell r="A1118" t="str">
            <v>Кутлимурот кизи Оймонжон ф/х хаз</v>
          </cell>
          <cell r="B1118" t="str">
            <v>Дехкон ва фермер хуж уюшм</v>
          </cell>
        </row>
        <row r="1119">
          <cell r="A1119" t="str">
            <v>Кутлимурот ота набираси Аъзамжон ф/х бог</v>
          </cell>
          <cell r="B1119" t="str">
            <v>Дехкон ва фермер хуж уюшм</v>
          </cell>
        </row>
        <row r="1120">
          <cell r="A1120" t="str">
            <v>Кутлимурот ф/х</v>
          </cell>
          <cell r="B1120" t="str">
            <v>Дехкон ва фермер хуж уюшм</v>
          </cell>
        </row>
        <row r="1121">
          <cell r="A1121" t="str">
            <v>Кутум Рахмон ф/х Хаз</v>
          </cell>
          <cell r="B1121" t="str">
            <v>Дехкон ва фермер хуж уюшм</v>
          </cell>
        </row>
        <row r="1122">
          <cell r="A1122" t="str">
            <v>Кучкор бобо угли Гуломжон ф/х бог</v>
          </cell>
          <cell r="B1122" t="str">
            <v>Дехкон ва фермер хуж уюшм</v>
          </cell>
        </row>
        <row r="1123">
          <cell r="A1123" t="str">
            <v>Кучкор бобо угли икром ф/х бог</v>
          </cell>
          <cell r="B1123" t="str">
            <v>Дехкон ва фермер хуж уюшм</v>
          </cell>
        </row>
        <row r="1124">
          <cell r="A1124" t="str">
            <v>Кучкор ота ф/х</v>
          </cell>
          <cell r="B1124" t="str">
            <v>Дехкон ва фермер хуж уюшм</v>
          </cell>
        </row>
        <row r="1125">
          <cell r="A1125" t="str">
            <v>Кучкор Халима ф/х хаз</v>
          </cell>
          <cell r="B1125" t="str">
            <v>Дехкон ва фермер хуж уюшм</v>
          </cell>
        </row>
        <row r="1126">
          <cell r="A1126" t="str">
            <v>Кучкорбой набираси Акмалбек ф/х бог</v>
          </cell>
          <cell r="B1126" t="str">
            <v>Дехкон ва фермер хуж уюшм</v>
          </cell>
        </row>
        <row r="1127">
          <cell r="A1127" t="str">
            <v>Кучмас мулк биржаси</v>
          </cell>
          <cell r="B1127" t="str">
            <v>Давлат мулк кумитаси</v>
          </cell>
        </row>
        <row r="1128">
          <cell r="A1128" t="str">
            <v>Кушлилар ф/х</v>
          </cell>
          <cell r="B1128" t="str">
            <v>Дехкон ва фермер хуж уюшм</v>
          </cell>
        </row>
        <row r="1129">
          <cell r="A1129" t="str">
            <v>Кушназар угли Элдорбек ф/х бог</v>
          </cell>
          <cell r="B1129" t="str">
            <v>Дехкон ва фермер хуж уюшм</v>
          </cell>
        </row>
        <row r="1130">
          <cell r="A1130" t="str">
            <v>Лабиоб фермер хужалиги хаз</v>
          </cell>
          <cell r="B1130" t="str">
            <v>Дехкон ва фермер хуж уюшм</v>
          </cell>
        </row>
        <row r="1131">
          <cell r="A1131" t="str">
            <v>Лазизбек Жумабой ф/х хаз</v>
          </cell>
          <cell r="B1131" t="str">
            <v>Дехкон ва фермер хуж уюшм</v>
          </cell>
        </row>
        <row r="1132">
          <cell r="A1132" t="str">
            <v>"Лайло Нафиса фирмаси"</v>
          </cell>
          <cell r="B1132" t="str">
            <v>Бозор жамгармаси</v>
          </cell>
        </row>
        <row r="1133">
          <cell r="A1133" t="str">
            <v>Лайло Ойшажон ф/х</v>
          </cell>
          <cell r="B1133" t="str">
            <v>Дехкон ва фермер хуж уюшм</v>
          </cell>
        </row>
        <row r="1134">
          <cell r="A1134" t="str">
            <v>Лайло ф/х туп</v>
          </cell>
          <cell r="B1134" t="str">
            <v>Дехкон ва фермер хуж уюшм</v>
          </cell>
        </row>
        <row r="1135">
          <cell r="A1135" t="str">
            <v>Лобар Зубайда ф/х пит</v>
          </cell>
          <cell r="B1135" t="str">
            <v>Дехкон ва фермер хуж уюшм</v>
          </cell>
        </row>
        <row r="1136">
          <cell r="A1136" t="str">
            <v>Лочин ф/х</v>
          </cell>
          <cell r="B1136" t="str">
            <v>Дехкон ва фермер хуж уюшм</v>
          </cell>
        </row>
        <row r="1137">
          <cell r="A1137" t="str">
            <v>Лочин ф/х туп</v>
          </cell>
          <cell r="B1137" t="str">
            <v>Дехкон ва фермер хуж уюшм</v>
          </cell>
        </row>
        <row r="1138">
          <cell r="A1138" t="str">
            <v>Лочин ф/х хаз</v>
          </cell>
          <cell r="B1138" t="str">
            <v>Дехкон ва фермер хуж уюшм</v>
          </cell>
        </row>
        <row r="1139">
          <cell r="A1139" t="str">
            <v>"М-Шариф х/ф"</v>
          </cell>
          <cell r="B1139" t="str">
            <v>Бозор жамгармаси</v>
          </cell>
        </row>
        <row r="1140">
          <cell r="A1140" t="str">
            <v>М. Кувоков ММТП</v>
          </cell>
          <cell r="B1140" t="str">
            <v>К ва СХВ (махсулот етишт)</v>
          </cell>
        </row>
        <row r="1141">
          <cell r="A1141" t="str">
            <v>М.Куваков</v>
          </cell>
          <cell r="B1141" t="str">
            <v>К ва СХВ (махсулот етишт)</v>
          </cell>
        </row>
        <row r="1142">
          <cell r="A1142" t="str">
            <v>М.Кувоков номли СФУ</v>
          </cell>
          <cell r="B1142" t="str">
            <v>К ва СХВ (бюджет)</v>
          </cell>
        </row>
        <row r="1143">
          <cell r="A1143" t="str">
            <v>Мавлон кози угли Саиджон ф/х бог</v>
          </cell>
          <cell r="B1143" t="str">
            <v>Дехкон ва фермер хуж уюшм</v>
          </cell>
        </row>
        <row r="1144">
          <cell r="A1144" t="str">
            <v>Мавлонбек Уктам Харратлар ф/х хаз</v>
          </cell>
          <cell r="B1144" t="str">
            <v>Дехкон ва фермер хуж уюшм</v>
          </cell>
        </row>
        <row r="1145">
          <cell r="A1145" t="str">
            <v>Мавлуда М ф/х пит</v>
          </cell>
          <cell r="B1145" t="str">
            <v>Дехкон ва фермер хуж уюшм</v>
          </cell>
        </row>
        <row r="1146">
          <cell r="A1146" t="str">
            <v>Мавлуда ф/х туп</v>
          </cell>
          <cell r="B1146" t="str">
            <v>Дехкон ва фермер хуж уюшм</v>
          </cell>
        </row>
        <row r="1147">
          <cell r="A1147" t="str">
            <v>Мадамин бува ф/х</v>
          </cell>
          <cell r="B1147" t="str">
            <v>Дехкон ва фермер хуж уюшм</v>
          </cell>
        </row>
        <row r="1148">
          <cell r="A1148" t="str">
            <v>Мадамин Давлат угли Ферузбек ф/х бог</v>
          </cell>
          <cell r="B1148" t="str">
            <v>Дехкон ва фермер хуж уюшм</v>
          </cell>
        </row>
        <row r="1149">
          <cell r="A1149" t="str">
            <v>Мадамин Жуманиязов ф/х пит</v>
          </cell>
          <cell r="B1149" t="str">
            <v>Дехкон ва фермер хуж уюшм</v>
          </cell>
        </row>
        <row r="1150">
          <cell r="A1150" t="str">
            <v>Мадамин Рузмат угли ф/х бог</v>
          </cell>
          <cell r="B1150" t="str">
            <v>Дехкон ва фермер хуж уюшм</v>
          </cell>
        </row>
        <row r="1151">
          <cell r="A1151" t="str">
            <v>Маданият ва спорт ишлари булими</v>
          </cell>
          <cell r="B1151" t="str">
            <v>Маданият вазирлиги</v>
          </cell>
        </row>
        <row r="1152">
          <cell r="A1152" t="str">
            <v>Мадиёр Мансур ф/х</v>
          </cell>
          <cell r="B1152" t="str">
            <v>Дехкон ва фермер хуж уюшм</v>
          </cell>
        </row>
        <row r="1153">
          <cell r="A1153" t="str">
            <v>Мадина Сарварбек ф/х</v>
          </cell>
          <cell r="B1153" t="str">
            <v>Дехкон ва фермер хуж уюшм</v>
          </cell>
        </row>
        <row r="1154">
          <cell r="A1154" t="str">
            <v>Мадина ф/х туп</v>
          </cell>
          <cell r="B1154" t="str">
            <v>Дехкон ва фермер хуж уюшм</v>
          </cell>
        </row>
        <row r="1155">
          <cell r="A1155" t="str">
            <v>Мадина хайитжон урин ф/х</v>
          </cell>
          <cell r="B1155" t="str">
            <v>Дехкон ва фермер хуж уюшм</v>
          </cell>
        </row>
        <row r="1156">
          <cell r="A1156" t="str">
            <v>Мадрахим Мохинур ф/х</v>
          </cell>
          <cell r="B1156" t="str">
            <v>Дехкон ва фермер хуж уюшм</v>
          </cell>
        </row>
        <row r="1157">
          <cell r="A1157" t="str">
            <v>Мадрахим Ражаббой угли ф/х</v>
          </cell>
          <cell r="B1157" t="str">
            <v>Дехкон ва фермер хуж уюшм</v>
          </cell>
        </row>
        <row r="1158">
          <cell r="A1158" t="str">
            <v>Мадрахим Рахим ф/х</v>
          </cell>
          <cell r="B1158" t="str">
            <v>Дехкон ва фермер хуж уюшм</v>
          </cell>
        </row>
        <row r="1159">
          <cell r="A1159" t="str">
            <v>Мадрахим угли Абдирахим ф/х бог</v>
          </cell>
          <cell r="B1159" t="str">
            <v>Дехкон ва фермер хуж уюшм</v>
          </cell>
        </row>
        <row r="1160">
          <cell r="A1160" t="str">
            <v>Мадрахим ф/х туп</v>
          </cell>
          <cell r="B1160" t="str">
            <v>Дехкон ва фермер хуж уюшм</v>
          </cell>
        </row>
        <row r="1161">
          <cell r="A1161" t="str">
            <v>"Мадрим бобо ф/х пит"</v>
          </cell>
          <cell r="B1161" t="str">
            <v>Дехкон ва фермер хуж уюшм</v>
          </cell>
        </row>
        <row r="1162">
          <cell r="A1162" t="str">
            <v>мадрим дарга ф/х</v>
          </cell>
          <cell r="B1162" t="str">
            <v>Дехкон ва фермер хуж уюшм</v>
          </cell>
        </row>
        <row r="1163">
          <cell r="A1163" t="str">
            <v>Мадрим Матмуратов ф/х</v>
          </cell>
          <cell r="B1163" t="str">
            <v>Дехкон ва фермер хуж уюшм</v>
          </cell>
        </row>
        <row r="1164">
          <cell r="A1164" t="str">
            <v>Мадрим Оксокол ф/х</v>
          </cell>
          <cell r="B1164" t="str">
            <v>Дехкон ва фермер хуж уюшм</v>
          </cell>
        </row>
        <row r="1165">
          <cell r="A1165" t="str">
            <v>Мадрим Хоразмий ф/х</v>
          </cell>
          <cell r="B1165" t="str">
            <v>Дехкон ва фермер хуж уюшм</v>
          </cell>
        </row>
        <row r="1166">
          <cell r="A1166" t="str">
            <v>Мадримбой Умид ф/х</v>
          </cell>
          <cell r="B1166" t="str">
            <v>Дехкон ва фермер хуж уюшм</v>
          </cell>
        </row>
        <row r="1167">
          <cell r="A1167" t="str">
            <v>"Макс-Хазорасп МЧЖ"</v>
          </cell>
          <cell r="B1167" t="str">
            <v>Кичик ва урта бизнес</v>
          </cell>
        </row>
        <row r="1168">
          <cell r="A1168" t="str">
            <v>Максад Фарогат ф/х</v>
          </cell>
          <cell r="B1168" t="str">
            <v>Дехкон ва фермер хуж уюшм</v>
          </cell>
        </row>
        <row r="1169">
          <cell r="A1169" t="str">
            <v>Максадбек Мухторбек ф/х туп</v>
          </cell>
          <cell r="B1169" t="str">
            <v>Дехкон ва фермер хуж уюшм</v>
          </cell>
        </row>
        <row r="1170">
          <cell r="A1170" t="str">
            <v>Максуд Давлат ф/х</v>
          </cell>
          <cell r="B1170" t="str">
            <v>Дехкон ва фермер хуж уюшм</v>
          </cell>
        </row>
        <row r="1171">
          <cell r="A1171" t="str">
            <v>Максуд Хусан ф/х пит</v>
          </cell>
          <cell r="B1171" t="str">
            <v>Дехкон ва фермер хуж уюшм</v>
          </cell>
        </row>
        <row r="1172">
          <cell r="A1172" t="str">
            <v>Максуд Шахло ф/х пит</v>
          </cell>
          <cell r="B1172" t="str">
            <v>Дехкон ва фермер хуж уюшм</v>
          </cell>
        </row>
        <row r="1173">
          <cell r="A1173" t="str">
            <v>Максуда момо ф/х пит</v>
          </cell>
          <cell r="B1173" t="str">
            <v>Дехкон ва фермер хуж уюшм</v>
          </cell>
        </row>
        <row r="1174">
          <cell r="A1174" t="str">
            <v>Максудбек Камолбек ф/х</v>
          </cell>
          <cell r="B1174" t="str">
            <v>Дехкон ва фермер хуж уюшм</v>
          </cell>
        </row>
        <row r="1175">
          <cell r="A1175" t="str">
            <v>Максудбек ф/х туп</v>
          </cell>
          <cell r="B1175" t="str">
            <v>Дехкон ва фермер хуж уюшм</v>
          </cell>
        </row>
        <row r="1176">
          <cell r="A1176" t="str">
            <v>Малика Мохижон ф/х</v>
          </cell>
          <cell r="B1176" t="str">
            <v>Дехкон ва фермер хуж уюшм</v>
          </cell>
        </row>
        <row r="1177">
          <cell r="A1177" t="str">
            <v>Малика ф/х</v>
          </cell>
          <cell r="B1177" t="str">
            <v>Дехкон ва фермер хуж уюшм</v>
          </cell>
        </row>
        <row r="1178">
          <cell r="A1178" t="str">
            <v>Малика ф/х бог</v>
          </cell>
          <cell r="B1178" t="str">
            <v>Дехкон ва фермер хуж уюшм</v>
          </cell>
        </row>
        <row r="1179">
          <cell r="A1179" t="str">
            <v>Мамат Салай угли Нозимжон ф/х бог</v>
          </cell>
          <cell r="B1179" t="str">
            <v>Дехкон ва фермер хуж уюшм</v>
          </cell>
        </row>
        <row r="1180">
          <cell r="A1180" t="str">
            <v>Мамутбой Холниязов ф/х тупр</v>
          </cell>
          <cell r="B1180" t="str">
            <v>Дехкон ва фермер хуж уюшм</v>
          </cell>
        </row>
        <row r="1181">
          <cell r="A1181" t="str">
            <v>Манарбек ф/х тупр</v>
          </cell>
          <cell r="B1181" t="str">
            <v>Дехкон ва фермер хуж уюшм</v>
          </cell>
        </row>
        <row r="1182">
          <cell r="A1182" t="str">
            <v>Манглибой кангли ф/х хаз</v>
          </cell>
          <cell r="B1182" t="str">
            <v>Дехкон ва фермер хуж уюшм</v>
          </cell>
        </row>
        <row r="1183">
          <cell r="A1183" t="str">
            <v>Мангуберди 2001 ф/х</v>
          </cell>
          <cell r="B1183" t="str">
            <v>Дехкон ва фермер хуж уюшм</v>
          </cell>
        </row>
        <row r="1184">
          <cell r="A1184" t="str">
            <v>Мангуберди ф/х туп</v>
          </cell>
          <cell r="B1184" t="str">
            <v>Дехкон ва фермер хуж уюшм</v>
          </cell>
        </row>
        <row r="1185">
          <cell r="A1185" t="str">
            <v>Мансур Искандаров</v>
          </cell>
          <cell r="B1185" t="str">
            <v>Дехкон ва фермер хуж уюшм</v>
          </cell>
        </row>
        <row r="1186">
          <cell r="A1186" t="str">
            <v>Мансур Музаффар ф/х хаз</v>
          </cell>
          <cell r="B1186" t="str">
            <v>Дехкон ва фермер хуж уюшм</v>
          </cell>
        </row>
        <row r="1187">
          <cell r="A1187" t="str">
            <v>Мансур ф/х</v>
          </cell>
          <cell r="B1187" t="str">
            <v>Дехкон ва фермер хуж уюшм</v>
          </cell>
        </row>
        <row r="1188">
          <cell r="A1188" t="str">
            <v>Мансурбек Баходир ф/х</v>
          </cell>
          <cell r="B1188" t="str">
            <v>Дехкон ва фермер хуж уюшм</v>
          </cell>
        </row>
        <row r="1189">
          <cell r="A1189" t="str">
            <v>Мансурбек Манзура ф/х</v>
          </cell>
          <cell r="B1189" t="str">
            <v>Дехкон ва фермер хуж уюшм</v>
          </cell>
        </row>
        <row r="1190">
          <cell r="A1190" t="str">
            <v>Мансурбек Одилбек ф/х</v>
          </cell>
          <cell r="B1190" t="str">
            <v>Дехкон ва фермер хуж уюшм</v>
          </cell>
        </row>
        <row r="1191">
          <cell r="A1191" t="str">
            <v>Марат Ёмгур ф/х бог</v>
          </cell>
          <cell r="B1191" t="str">
            <v>Дехкон ва фермер хуж уюшм</v>
          </cell>
        </row>
        <row r="1192">
          <cell r="A1192" t="str">
            <v>Мард курол угли ф/х туп</v>
          </cell>
          <cell r="B1192" t="str">
            <v>Дехкон ва фермер хуж уюшм</v>
          </cell>
        </row>
        <row r="1193">
          <cell r="A1193" t="str">
            <v>Мардон Дилором ф/х пит</v>
          </cell>
          <cell r="B1193" t="str">
            <v>Дехкон ва фермер хуж уюшм</v>
          </cell>
        </row>
        <row r="1194">
          <cell r="A1194" t="str">
            <v>Мардон угли Рустам ф/х</v>
          </cell>
          <cell r="B1194" t="str">
            <v>Дехкон ва фермер хуж уюшм</v>
          </cell>
        </row>
        <row r="1195">
          <cell r="A1195" t="str">
            <v>Мардон ф/х тупр</v>
          </cell>
          <cell r="B1195" t="str">
            <v>Дехкон ва фермер хуж уюшм</v>
          </cell>
        </row>
        <row r="1196">
          <cell r="A1196" t="str">
            <v>Мардона ф/х</v>
          </cell>
          <cell r="B1196" t="str">
            <v>Дехкон ва фермер хуж уюшм</v>
          </cell>
        </row>
        <row r="1197">
          <cell r="A1197" t="str">
            <v>Маркс Рахмон ф/х пит</v>
          </cell>
          <cell r="B1197" t="str">
            <v>Дехкон ва фермер хуж уюшм</v>
          </cell>
        </row>
        <row r="1198">
          <cell r="A1198" t="str">
            <v>Маркс ф/х</v>
          </cell>
          <cell r="B1198" t="str">
            <v>Дехкон ва фермер хуж уюшм</v>
          </cell>
        </row>
        <row r="1199">
          <cell r="A1199" t="str">
            <v>Марксбек Мансурбек ф/х</v>
          </cell>
          <cell r="B1199" t="str">
            <v>Дехкон ва фермер хуж уюшм</v>
          </cell>
        </row>
        <row r="1200">
          <cell r="A1200" t="str">
            <v>Мархабо Мухриддин ф/х</v>
          </cell>
          <cell r="B1200" t="str">
            <v>Дехкон ва фермер хуж уюшм</v>
          </cell>
        </row>
        <row r="1201">
          <cell r="A1201" t="str">
            <v>Массагет х/к</v>
          </cell>
          <cell r="B1201" t="str">
            <v>Бозор жамгармаси</v>
          </cell>
        </row>
        <row r="1202">
          <cell r="A1202" t="str">
            <v>Мастлар ф/х</v>
          </cell>
          <cell r="B1202" t="str">
            <v>Дехкон ва фермер хуж уюшм</v>
          </cell>
        </row>
        <row r="1203">
          <cell r="A1203" t="str">
            <v>Мастурабону-Муродбек ф/х</v>
          </cell>
          <cell r="B1203" t="str">
            <v>Дехкон ва фермер хуж уюшм</v>
          </cell>
        </row>
        <row r="1204">
          <cell r="A1204" t="str">
            <v>Матбуот таркатувчи</v>
          </cell>
          <cell r="B1204" t="str">
            <v>ДО ВЫЯСНЕНИЯ</v>
          </cell>
        </row>
        <row r="1205">
          <cell r="A1205" t="str">
            <v>Матёкуб бобо ф/х</v>
          </cell>
          <cell r="B1205" t="str">
            <v>Дехкон ва фермер хуж уюшм</v>
          </cell>
        </row>
        <row r="1206">
          <cell r="A1206" t="str">
            <v>Матёкуб оксокол ф/х тупр</v>
          </cell>
          <cell r="B1206" t="str">
            <v>Дехкон ва фермер хуж уюшм</v>
          </cell>
        </row>
        <row r="1207">
          <cell r="A1207" t="str">
            <v>Маткарим Абдирим эгизаклари ф/х бог</v>
          </cell>
          <cell r="B1207" t="str">
            <v>Дехкон ва фермер хуж уюшм</v>
          </cell>
        </row>
        <row r="1208">
          <cell r="A1208" t="str">
            <v>Маткарим Бойлок ф/х</v>
          </cell>
          <cell r="B1208" t="str">
            <v>Дехкон ва фермер хуж уюшм</v>
          </cell>
        </row>
        <row r="1209">
          <cell r="A1209" t="str">
            <v>Маткарим бува угли Николай ф/х бог</v>
          </cell>
          <cell r="B1209" t="str">
            <v>Дехкон ва фермер хуж уюшм</v>
          </cell>
        </row>
        <row r="1210">
          <cell r="A1210" t="str">
            <v>Маткарим дарга ф/х хаз</v>
          </cell>
          <cell r="B1210" t="str">
            <v>Дехкон ва фермер хуж уюшм</v>
          </cell>
        </row>
        <row r="1211">
          <cell r="A1211" t="str">
            <v>Маткарим Махпирим ф/х</v>
          </cell>
          <cell r="B1211" t="str">
            <v>Дехкон ва фермер хуж уюшм</v>
          </cell>
        </row>
        <row r="1212">
          <cell r="A1212" t="str">
            <v>Маткарим Обулов ф/х пит</v>
          </cell>
          <cell r="B1212" t="str">
            <v>Дехкон ва фермер хуж уюшм</v>
          </cell>
        </row>
        <row r="1213">
          <cell r="A1213" t="str">
            <v>Маткарим пурим ф/х</v>
          </cell>
          <cell r="B1213" t="str">
            <v>Дехкон ва фермер хуж уюшм</v>
          </cell>
        </row>
        <row r="1214">
          <cell r="A1214" t="str">
            <v>Маткарим угли Эгамберди ф/х пит</v>
          </cell>
          <cell r="B1214" t="str">
            <v>Дехкон ва фермер хуж уюшм</v>
          </cell>
        </row>
        <row r="1215">
          <cell r="A1215" t="str">
            <v>Маткарим Хотам ф/х хаз</v>
          </cell>
          <cell r="B1215" t="str">
            <v>Дехкон ва фермер хуж уюшм</v>
          </cell>
        </row>
        <row r="1216">
          <cell r="A1216" t="str">
            <v>Маткарим Шериф угли ф/х</v>
          </cell>
          <cell r="B1216" t="str">
            <v>Дехкон ва фермер хуж уюшм</v>
          </cell>
        </row>
        <row r="1217">
          <cell r="A1217" t="str">
            <v>Маткурбон бобо ф/х</v>
          </cell>
          <cell r="B1217" t="str">
            <v>Дехкон ва фермер хуж уюшм</v>
          </cell>
        </row>
        <row r="1218">
          <cell r="A1218" t="str">
            <v>Маткурбон кози ф/х</v>
          </cell>
          <cell r="B1218" t="str">
            <v>Дехкон ва фермер хуж уюшм</v>
          </cell>
        </row>
        <row r="1219">
          <cell r="A1219" t="str">
            <v>Матлатип Маткарим ф/х</v>
          </cell>
          <cell r="B1219" t="str">
            <v>Дехкон ва фермер хуж уюшм</v>
          </cell>
        </row>
        <row r="1220">
          <cell r="A1220" t="str">
            <v>Матмуратов Отабой ф/х</v>
          </cell>
          <cell r="B1220" t="str">
            <v>Дехкон ва фермер хуж уюшм</v>
          </cell>
        </row>
        <row r="1221">
          <cell r="A1221" t="str">
            <v>Матмуратова Мохира ф/х</v>
          </cell>
          <cell r="B1221" t="str">
            <v>Дехкон ва фермер хуж уюшм</v>
          </cell>
        </row>
        <row r="1222">
          <cell r="A1222" t="str">
            <v>Матмурод невараси Акбар ф/х хаз</v>
          </cell>
          <cell r="B1222" t="str">
            <v>Дехкон ва фермер хуж уюшм</v>
          </cell>
        </row>
        <row r="1223">
          <cell r="A1223" t="str">
            <v>Матмурот бобо угли Отагалди ф/х бог</v>
          </cell>
          <cell r="B1223" t="str">
            <v>Дехкон ва фермер хуж уюшм</v>
          </cell>
        </row>
        <row r="1224">
          <cell r="A1224" t="str">
            <v>Матмурот бобо угли ф/х бог</v>
          </cell>
          <cell r="B1224" t="str">
            <v>Дехкон ва фермер хуж уюшм</v>
          </cell>
        </row>
        <row r="1225">
          <cell r="A1225" t="str">
            <v>Матмурот бува ф/х</v>
          </cell>
          <cell r="B1225" t="str">
            <v>Дехкон ва фермер хуж уюшм</v>
          </cell>
        </row>
        <row r="1226">
          <cell r="A1226" t="str">
            <v>Матмурот мироб ф/х</v>
          </cell>
          <cell r="B1226" t="str">
            <v>Дехкон ва фермер хуж уюшм</v>
          </cell>
        </row>
        <row r="1227">
          <cell r="A1227" t="str">
            <v>Матмурот угли Боймурот ф/х хаз</v>
          </cell>
          <cell r="B1227" t="str">
            <v>Дехкон ва фермер хуж уюшм</v>
          </cell>
        </row>
        <row r="1228">
          <cell r="A1228" t="str">
            <v>Матназар ф/х</v>
          </cell>
          <cell r="B1228" t="str">
            <v>Дехкон ва фермер хуж уюшм</v>
          </cell>
        </row>
        <row r="1229">
          <cell r="A1229" t="str">
            <v>Матназаров Бекчан ота ф/х</v>
          </cell>
          <cell r="B1229" t="str">
            <v>Дехкон ва фермер хуж уюшм</v>
          </cell>
        </row>
        <row r="1230">
          <cell r="A1230" t="str">
            <v>Матниёз бобо ф/х тупр</v>
          </cell>
          <cell r="B1230" t="str">
            <v>Дехкон ва фермер хуж уюшм</v>
          </cell>
        </row>
        <row r="1231">
          <cell r="A1231" t="str">
            <v>"Матнияз каровул ф/х"</v>
          </cell>
          <cell r="B1231" t="str">
            <v>Дехкон ва фермер хуж уюшм</v>
          </cell>
        </row>
        <row r="1232">
          <cell r="A1232" t="str">
            <v>Матниязбек Мухаммад ф/х</v>
          </cell>
          <cell r="B1232" t="str">
            <v>Дехкон ва фермер хуж уюшм</v>
          </cell>
        </row>
        <row r="1233">
          <cell r="A1233" t="str">
            <v>Матниязбек ф/х</v>
          </cell>
          <cell r="B1233" t="str">
            <v>Дехкон ва фермер хуж уюшм</v>
          </cell>
        </row>
        <row r="1234">
          <cell r="A1234" t="str">
            <v>Матрасул бобо Фуркат ф/х хаз</v>
          </cell>
          <cell r="B1234" t="str">
            <v>Дехкон ва фермер хуж уюшм</v>
          </cell>
        </row>
        <row r="1235">
          <cell r="A1235" t="str">
            <v>Матчон духтир ф/х</v>
          </cell>
          <cell r="B1235" t="str">
            <v>Дехкон ва фермер хуж уюшм</v>
          </cell>
        </row>
        <row r="1236">
          <cell r="A1236" t="str">
            <v>Матчон Курбон ф/х</v>
          </cell>
          <cell r="B1236" t="str">
            <v>Дехкон ва фермер хуж уюшм</v>
          </cell>
        </row>
        <row r="1237">
          <cell r="A1237" t="str">
            <v>Матчон раис ф/х хаз</v>
          </cell>
          <cell r="B1237" t="str">
            <v>Дехкон ва фермер хуж уюшм</v>
          </cell>
        </row>
        <row r="1238">
          <cell r="A1238" t="str">
            <v>Матюсуп Давлат ф/х хаз</v>
          </cell>
          <cell r="B1238" t="str">
            <v>Дехкон ва фермер хуж уюшм</v>
          </cell>
        </row>
        <row r="1239">
          <cell r="A1239" t="str">
            <v>Матякуб Айрим ф/х хаз</v>
          </cell>
          <cell r="B1239" t="str">
            <v>Дехкон ва фермер хуж уюшм</v>
          </cell>
        </row>
        <row r="1240">
          <cell r="A1240" t="str">
            <v>Матякуб бобо набираси Ихтиёр ф/х бог</v>
          </cell>
          <cell r="B1240" t="str">
            <v>Дехкон ва фермер хуж уюшм</v>
          </cell>
        </row>
        <row r="1241">
          <cell r="A1241" t="str">
            <v>Матякуб бобо набираси Мухиддин ф/х бог</v>
          </cell>
          <cell r="B1241" t="str">
            <v>Дехкон ва фермер хуж уюшм</v>
          </cell>
        </row>
        <row r="1242">
          <cell r="A1242" t="str">
            <v>Матякуб бобо угли ф/х бог</v>
          </cell>
          <cell r="B1242" t="str">
            <v>Дехкон ва фермер хуж уюшм</v>
          </cell>
        </row>
        <row r="1243">
          <cell r="A1243" t="str">
            <v>Матякуб бобо угли ф/х хаз</v>
          </cell>
          <cell r="B1243" t="str">
            <v>Дехкон ва фермер хуж уюшм</v>
          </cell>
        </row>
        <row r="1244">
          <cell r="A1244" t="str">
            <v>Матякуб Бобониязов ф/х хаз</v>
          </cell>
          <cell r="B1244" t="str">
            <v>Дехкон ва фермер хуж уюшм</v>
          </cell>
        </row>
        <row r="1245">
          <cell r="A1245" t="str">
            <v>Матякуб Косимов ф/х</v>
          </cell>
          <cell r="B1245" t="str">
            <v>Дехкон ва фермер хуж уюшм</v>
          </cell>
        </row>
        <row r="1246">
          <cell r="A1246" t="str">
            <v>Матякуб Рахим Шахзод ф/х</v>
          </cell>
          <cell r="B1246" t="str">
            <v>Дехкон ва фермер хуж уюшм</v>
          </cell>
        </row>
        <row r="1247">
          <cell r="A1247" t="str">
            <v>Матякуб Рузигул ф/х хаз</v>
          </cell>
          <cell r="B1247" t="str">
            <v>Дехкон ва фермер хуж уюшм</v>
          </cell>
        </row>
        <row r="1248">
          <cell r="A1248" t="str">
            <v>Матякуб Сапо ф/х хаз</v>
          </cell>
          <cell r="B1248" t="str">
            <v>Дехкон ва фермер хуж уюшм</v>
          </cell>
        </row>
        <row r="1249">
          <cell r="A1249" t="str">
            <v>Матякуб Супи ф/х хаз</v>
          </cell>
          <cell r="B1249" t="str">
            <v>Дехкон ва фермер хуж уюшм</v>
          </cell>
        </row>
        <row r="1250">
          <cell r="A1250" t="str">
            <v>Матякуб ф/х бог</v>
          </cell>
          <cell r="B1250" t="str">
            <v>Дехкон ва фермер хуж уюшм</v>
          </cell>
        </row>
        <row r="1251">
          <cell r="A1251" t="str">
            <v>Матякуб Эргаш ф/х бог</v>
          </cell>
          <cell r="B1251" t="str">
            <v>Дехкон ва фермер хуж уюшм</v>
          </cell>
        </row>
        <row r="1252">
          <cell r="A1252" t="str">
            <v>Матякубжон угли ф/х</v>
          </cell>
          <cell r="B1252" t="str">
            <v>Дехкон ва фермер хуж уюшм</v>
          </cell>
        </row>
        <row r="1253">
          <cell r="A1253" t="str">
            <v>Матякубов Комилжон Каримович ф/х бог</v>
          </cell>
          <cell r="B1253" t="str">
            <v>Дехкон ва фермер хуж уюшм</v>
          </cell>
        </row>
        <row r="1254">
          <cell r="A1254" t="str">
            <v>Матякубов Тайир ф/х хаз</v>
          </cell>
          <cell r="B1254" t="str">
            <v>Дехкон ва фермер хуж уюшм</v>
          </cell>
        </row>
        <row r="1255">
          <cell r="A1255" t="str">
            <v>Матякубов Шоназар ф/х</v>
          </cell>
          <cell r="B1255" t="str">
            <v>Дехкон ва фермер хуж уюшм</v>
          </cell>
        </row>
        <row r="1256">
          <cell r="A1256" t="str">
            <v>Махалла хайрия жамгармаси</v>
          </cell>
          <cell r="B1256" t="str">
            <v>ДО ВЫЯСНЕНИЯ</v>
          </cell>
        </row>
        <row r="1257">
          <cell r="A1257" t="str">
            <v>Махкам ковунчи ф/х</v>
          </cell>
          <cell r="B1257" t="str">
            <v>Дехкон ва фермер хуж уюшм</v>
          </cell>
        </row>
        <row r="1258">
          <cell r="A1258" t="str">
            <v>Махмуд бобо ф/х</v>
          </cell>
          <cell r="B1258" t="str">
            <v>Дехкон ва фермер хуж уюшм</v>
          </cell>
        </row>
        <row r="1259">
          <cell r="A1259" t="str">
            <v>Махмуд бобо ф/х хаз</v>
          </cell>
          <cell r="B1259" t="str">
            <v>Дехкон ва фермер хуж уюшм</v>
          </cell>
        </row>
        <row r="1260">
          <cell r="A1260" t="str">
            <v>Махмуд богбек ф/х</v>
          </cell>
          <cell r="B1260" t="str">
            <v>Дехкон ва фермер хуж уюшм</v>
          </cell>
        </row>
        <row r="1261">
          <cell r="A1261" t="str">
            <v>Махмуд кози ф/х</v>
          </cell>
          <cell r="B1261" t="str">
            <v>Дехкон ва фермер хуж уюшм</v>
          </cell>
        </row>
        <row r="1262">
          <cell r="A1262" t="str">
            <v>Махсум ф/х</v>
          </cell>
          <cell r="B1262" t="str">
            <v>Дехкон ва фермер хуж уюшм</v>
          </cell>
        </row>
        <row r="1263">
          <cell r="A1263" t="str">
            <v>"Махсус бургилаш МЧЖ"</v>
          </cell>
          <cell r="B1263" t="str">
            <v>ДО ВЫЯСНЕНИЯ</v>
          </cell>
        </row>
        <row r="1264">
          <cell r="A1264" t="str">
            <v>Машариб жаббор ф/х туп</v>
          </cell>
          <cell r="B1264" t="str">
            <v>Дехкон ва фермер хуж уюшм</v>
          </cell>
        </row>
        <row r="1265">
          <cell r="A1265" t="str">
            <v>Машарип бей ф/х бог</v>
          </cell>
          <cell r="B1265" t="str">
            <v>Дехкон ва фермер хуж уюшм</v>
          </cell>
        </row>
        <row r="1266">
          <cell r="A1266" t="str">
            <v>Машарип оксокол ф/х туп</v>
          </cell>
          <cell r="B1266" t="str">
            <v>Дехкон ва фермер хуж уюшм</v>
          </cell>
        </row>
        <row r="1267">
          <cell r="A1267" t="str">
            <v>Машарип ота угли ф/х</v>
          </cell>
          <cell r="B1267" t="str">
            <v>Дехкон ва фермер хуж уюшм</v>
          </cell>
        </row>
        <row r="1268">
          <cell r="A1268" t="str">
            <v>Машарип ф/х тупр</v>
          </cell>
          <cell r="B1268" t="str">
            <v>Дехкон ва фермер хуж уюшм</v>
          </cell>
        </row>
        <row r="1269">
          <cell r="A1269" t="str">
            <v>Машарип хонкали ф/х</v>
          </cell>
          <cell r="B1269" t="str">
            <v>Дехкон ва фермер хуж уюшм</v>
          </cell>
        </row>
        <row r="1270">
          <cell r="A1270" t="str">
            <v>Машарипов Кувондик</v>
          </cell>
          <cell r="B1270" t="str">
            <v>Дехкон ва фермер хуж уюшм</v>
          </cell>
        </row>
        <row r="1271">
          <cell r="A1271" t="str">
            <v>Машарипов нодирбек кодир ф/х хаз</v>
          </cell>
          <cell r="B1271" t="str">
            <v>Дехкон ва фермер хуж уюшм</v>
          </cell>
        </row>
        <row r="1272">
          <cell r="A1272" t="str">
            <v>Машарипов Ражаббой</v>
          </cell>
          <cell r="B1272" t="str">
            <v>Дехкон ва фермер хуж уюшм</v>
          </cell>
        </row>
        <row r="1273">
          <cell r="A1273" t="str">
            <v>Машарипов Хайитбой ф/х хаз</v>
          </cell>
          <cell r="B1273" t="str">
            <v>Дехкон ва фермер хуж уюшм</v>
          </cell>
        </row>
        <row r="1274">
          <cell r="A1274" t="str">
            <v>Машарипова гулшода</v>
          </cell>
          <cell r="B1274" t="str">
            <v>Дехкон ва фермер хуж уюшм</v>
          </cell>
        </row>
        <row r="1275">
          <cell r="A1275" t="str">
            <v>Машариф бобо угли Отаназар ф/х бог</v>
          </cell>
          <cell r="B1275" t="str">
            <v>Дехкон ва фермер хуж уюшм</v>
          </cell>
        </row>
        <row r="1276">
          <cell r="A1276" t="str">
            <v>Машариф ота угли Хайитбой ф/х бог</v>
          </cell>
          <cell r="B1276" t="str">
            <v>Дехкон ва фермер хуж уюшм</v>
          </cell>
        </row>
        <row r="1277">
          <cell r="A1277" t="str">
            <v>Машариф ота ф/х бог</v>
          </cell>
          <cell r="B1277" t="str">
            <v>Дехкон ва фермер хуж уюшм</v>
          </cell>
        </row>
        <row r="1278">
          <cell r="A1278" t="str">
            <v>Машариф суфи</v>
          </cell>
          <cell r="B1278" t="str">
            <v>Дехкон ва фермер хуж уюшм</v>
          </cell>
        </row>
        <row r="1279">
          <cell r="A1279" t="str">
            <v>Машариф угли Зарифбой ф/х</v>
          </cell>
          <cell r="B1279" t="str">
            <v>Дехкон ва фермер хуж уюшм</v>
          </cell>
        </row>
        <row r="1280">
          <cell r="A1280" t="str">
            <v>Маши Хужик</v>
          </cell>
          <cell r="B1280" t="str">
            <v>Дехкон ва фермер хуж уюшм</v>
          </cell>
        </row>
        <row r="1281">
          <cell r="A1281" t="str">
            <v>Машрип Сакбарон ф/х</v>
          </cell>
          <cell r="B1281" t="str">
            <v>Дехкон ва фермер хуж уюшм</v>
          </cell>
        </row>
        <row r="1282">
          <cell r="A1282" t="str">
            <v>"Машхур Баходир ф/х"</v>
          </cell>
          <cell r="B1282" t="str">
            <v>Дехкон ва фермер хуж уюшм</v>
          </cell>
        </row>
        <row r="1283">
          <cell r="A1283" t="str">
            <v>Машъал тупроккалъа х/к</v>
          </cell>
          <cell r="B1283" t="str">
            <v>Бозор жамгармаси</v>
          </cell>
        </row>
        <row r="1284">
          <cell r="A1284" t="str">
            <v>Маъмун  академияси</v>
          </cell>
          <cell r="B1284" t="str">
            <v>ДО ВЫЯСНЕНИЯ</v>
          </cell>
        </row>
        <row r="1285">
          <cell r="A1285" t="str">
            <v>Маъмур</v>
          </cell>
          <cell r="B1285" t="str">
            <v>Дехкон ва фермер хуж уюшм</v>
          </cell>
        </row>
        <row r="1286">
          <cell r="A1286" t="str">
            <v>Маъруф Маркс Латофат ф/х бог</v>
          </cell>
          <cell r="B1286" t="str">
            <v>Дехкон ва фермер хуж уюшм</v>
          </cell>
        </row>
        <row r="1287">
          <cell r="A1287" t="str">
            <v>Маъруфжон Муминжон ф/х</v>
          </cell>
          <cell r="B1287" t="str">
            <v>Дехкон ва фермер хуж уюшм</v>
          </cell>
        </row>
        <row r="1288">
          <cell r="A1288" t="str">
            <v>Мевазор</v>
          </cell>
          <cell r="B1288" t="str">
            <v>Дехкон ва фермер хуж уюшм</v>
          </cell>
        </row>
        <row r="1289">
          <cell r="A1289" t="str">
            <v>Мерос</v>
          </cell>
          <cell r="B1289" t="str">
            <v>Дехкон ва фермер хуж уюшм</v>
          </cell>
        </row>
        <row r="1290">
          <cell r="A1290" t="str">
            <v>Механика таъмир МЧЖ</v>
          </cell>
          <cell r="B1290" t="str">
            <v>Кичик ва урта бизнес</v>
          </cell>
        </row>
        <row r="1291">
          <cell r="A1291" t="str">
            <v>Мехнат ва ахолини ижтимоий мухофаза килиш Бош бошк</v>
          </cell>
          <cell r="B1291" t="str">
            <v>Ижтимоий таъминот вазирлиги</v>
          </cell>
        </row>
        <row r="1292">
          <cell r="A1292" t="str">
            <v>Мехр Шайх ф/х бог</v>
          </cell>
          <cell r="B1292" t="str">
            <v>Дехкон ва фермер хуж уюшм</v>
          </cell>
        </row>
        <row r="1293">
          <cell r="A1293" t="str">
            <v>Мехринисо якуб ф/х хаз</v>
          </cell>
          <cell r="B1293" t="str">
            <v>Дехкон ва фермер хуж уюшм</v>
          </cell>
        </row>
        <row r="1294">
          <cell r="A1294" t="str">
            <v>Меърож ф/х бог</v>
          </cell>
          <cell r="B1294" t="str">
            <v>Дехкон ва фермер хуж уюшм</v>
          </cell>
        </row>
        <row r="1295">
          <cell r="A1295" t="str">
            <v>"МИК-2001 ИЧСХФ"</v>
          </cell>
          <cell r="B1295" t="str">
            <v>Бозор жамгармаси</v>
          </cell>
        </row>
        <row r="1296">
          <cell r="A1296" t="str">
            <v>Миллий банк Хазорасп булими</v>
          </cell>
          <cell r="B1296" t="str">
            <v>Миллийбанк</v>
          </cell>
        </row>
        <row r="1297">
          <cell r="A1297" t="str">
            <v>Минг отлик Биосервис МЧЖ</v>
          </cell>
          <cell r="B1297" t="str">
            <v>Узкишлок хужаликкимё</v>
          </cell>
        </row>
        <row r="1298">
          <cell r="A1298" t="str">
            <v>Мир Ибрагим ф/х хаз</v>
          </cell>
          <cell r="B1298" t="str">
            <v>Дехкон ва фермер хуж уюшм</v>
          </cell>
        </row>
        <row r="1299">
          <cell r="A1299" t="str">
            <v>Мир Шарофиддин хужа ф/х бог</v>
          </cell>
          <cell r="B1299" t="str">
            <v>Дехкон ва фермер хуж уюшм</v>
          </cell>
        </row>
        <row r="1300">
          <cell r="A1300" t="str">
            <v>Миржалол Файзуллаев ф/х</v>
          </cell>
          <cell r="B1300" t="str">
            <v>Дехкон ва фермер хуж уюшм</v>
          </cell>
        </row>
        <row r="1301">
          <cell r="A1301" t="str">
            <v>Миржахон Дехкон ф/х бог</v>
          </cell>
          <cell r="B1301" t="str">
            <v>Дехкон ва фермер хуж уюшм</v>
          </cell>
        </row>
        <row r="1302">
          <cell r="A1302" t="str">
            <v>Мирзо</v>
          </cell>
          <cell r="B1302" t="str">
            <v>Дехкон ва фермер хуж уюшм</v>
          </cell>
        </row>
        <row r="1303">
          <cell r="A1303" t="str">
            <v>Мирзо Улугбек ш/х</v>
          </cell>
          <cell r="B1303" t="str">
            <v>К ва СХВ (махсулот етишт)</v>
          </cell>
        </row>
        <row r="1304">
          <cell r="A1304" t="str">
            <v>Мирзо хужа бобо бокай ф/х хаз</v>
          </cell>
          <cell r="B1304" t="str">
            <v>Дехкон ва фермер хуж уюшм</v>
          </cell>
        </row>
        <row r="1305">
          <cell r="A1305" t="str">
            <v>Мироб Хоразм х.к</v>
          </cell>
          <cell r="B1305" t="str">
            <v>Кичик ва урта бизнес</v>
          </cell>
        </row>
        <row r="1306">
          <cell r="A1306" t="str">
            <v>Мирсаид бобо</v>
          </cell>
          <cell r="B1306" t="str">
            <v>Дехкон ва фермер хуж уюшм</v>
          </cell>
        </row>
        <row r="1307">
          <cell r="A1307" t="str">
            <v>Мискин -обод-каландар ф/х</v>
          </cell>
          <cell r="B1307" t="str">
            <v>Дехкон ва фермер хуж уюшм</v>
          </cell>
        </row>
        <row r="1308">
          <cell r="A1308" t="str">
            <v>Мискин Амударё ф/х хаз</v>
          </cell>
          <cell r="B1308" t="str">
            <v>Дехкон ва фермер хуж уюшм</v>
          </cell>
        </row>
        <row r="1309">
          <cell r="A1309" t="str">
            <v>Мискин бува ф/х туп</v>
          </cell>
          <cell r="B1309" t="str">
            <v>Дехкон ва фермер хуж уюшм</v>
          </cell>
        </row>
        <row r="1310">
          <cell r="A1310" t="str">
            <v>Мискин ободлик Диёр ф/х хаз</v>
          </cell>
          <cell r="B1310" t="str">
            <v>Дехкон ва фермер хуж уюшм</v>
          </cell>
        </row>
        <row r="1311">
          <cell r="A1311" t="str">
            <v>Митан юлдузи ф/х бог</v>
          </cell>
          <cell r="B1311" t="str">
            <v>Дехкон ва фермер хуж уюшм</v>
          </cell>
        </row>
        <row r="1312">
          <cell r="A1312" t="str">
            <v>МК Ватанпарвар Богот туман кенг. техника спорт мак</v>
          </cell>
          <cell r="B1312" t="str">
            <v>Ватанпарвар</v>
          </cell>
        </row>
        <row r="1313">
          <cell r="A1313" t="str">
            <v>МКТ "Ватанпарвар" Хазарасп автом.мактаби</v>
          </cell>
          <cell r="B1313" t="str">
            <v>Ватанпарвар</v>
          </cell>
        </row>
        <row r="1314">
          <cell r="A1314" t="str">
            <v>"Мохи Шамс ф/х"</v>
          </cell>
          <cell r="B1314" t="str">
            <v>Дехкон ва фермер хуж уюшм</v>
          </cell>
        </row>
        <row r="1315">
          <cell r="A1315" t="str">
            <v>Мохидил миржалол ф/х бог</v>
          </cell>
          <cell r="B1315" t="str">
            <v>Дехкон ва фермер хуж уюшм</v>
          </cell>
        </row>
        <row r="1316">
          <cell r="A1316" t="str">
            <v>"Мохинур Хожиакбар ф/х"</v>
          </cell>
          <cell r="B1316" t="str">
            <v>Дехкон ва фермер хуж уюшм</v>
          </cell>
        </row>
        <row r="1317">
          <cell r="A1317" t="str">
            <v>Мохира Нодира Рахима ф/х</v>
          </cell>
          <cell r="B1317" t="str">
            <v>Дехкон ва фермер хуж уюшм</v>
          </cell>
        </row>
        <row r="1318">
          <cell r="A1318" t="str">
            <v>Мохира Хурсандбек ф/х тупр</v>
          </cell>
          <cell r="B1318" t="str">
            <v>Дехкон ва фермер хуж уюшм</v>
          </cell>
        </row>
        <row r="1319">
          <cell r="A1319" t="str">
            <v>Муаззам Санобар ф/х пит</v>
          </cell>
          <cell r="B1319" t="str">
            <v>Дехкон ва фермер хуж уюшм</v>
          </cell>
        </row>
        <row r="1320">
          <cell r="A1320" t="str">
            <v>Муборак</v>
          </cell>
          <cell r="B1320" t="str">
            <v>Дехкон ва фермер хуж уюшм</v>
          </cell>
        </row>
        <row r="1321">
          <cell r="A1321" t="str">
            <v>Музаффар</v>
          </cell>
          <cell r="B1321" t="str">
            <v>Дехкон ва фермер хуж уюшм</v>
          </cell>
        </row>
        <row r="1322">
          <cell r="A1322" t="str">
            <v>Музаффар Кулол ф/х хаз</v>
          </cell>
          <cell r="B1322" t="str">
            <v>Дехкон ва фермер хуж уюшм</v>
          </cell>
        </row>
        <row r="1323">
          <cell r="A1323" t="str">
            <v>Музаффар ф/х</v>
          </cell>
          <cell r="B1323" t="str">
            <v>Дехкон ва фермер хуж уюшм</v>
          </cell>
        </row>
        <row r="1324">
          <cell r="A1324" t="str">
            <v>Музаффар Шарлаук ф/х</v>
          </cell>
          <cell r="B1324" t="str">
            <v>Дехкон ва фермер хуж уюшм</v>
          </cell>
        </row>
        <row r="1325">
          <cell r="A1325" t="str">
            <v>Муким</v>
          </cell>
          <cell r="B1325" t="str">
            <v>Дехкон ва фермер хуж уюшм</v>
          </cell>
        </row>
        <row r="1326">
          <cell r="A1326" t="str">
            <v>Мул хосил</v>
          </cell>
          <cell r="B1326" t="str">
            <v>Дехкон ва фермер хуж уюшм</v>
          </cell>
        </row>
        <row r="1327">
          <cell r="A1327" t="str">
            <v>Мулла Ал Абдулла</v>
          </cell>
          <cell r="B1327" t="str">
            <v>Дехкон ва фермер хуж уюшм</v>
          </cell>
        </row>
        <row r="1328">
          <cell r="A1328" t="str">
            <v>Мулла амин бобо ф/х пит</v>
          </cell>
          <cell r="B1328" t="str">
            <v>Дехкон ва фермер хуж уюшм</v>
          </cell>
        </row>
        <row r="1329">
          <cell r="A1329" t="str">
            <v>Мулла ботир</v>
          </cell>
          <cell r="B1329" t="str">
            <v>Дехкон ва фермер хуж уюшм</v>
          </cell>
        </row>
        <row r="1330">
          <cell r="A1330" t="str">
            <v>Мулла Кодир ф/х</v>
          </cell>
          <cell r="B1330" t="str">
            <v>Дехкон ва фермер хуж уюшм</v>
          </cell>
        </row>
        <row r="1331">
          <cell r="A1331" t="str">
            <v>Мулла Мадрим Хоразмий ф/х</v>
          </cell>
          <cell r="B1331" t="str">
            <v>Дехкон ва фермер хуж уюшм</v>
          </cell>
        </row>
        <row r="1332">
          <cell r="A1332" t="str">
            <v>Мулла Рустам Акбар хожи ф/х хаз</v>
          </cell>
          <cell r="B1332" t="str">
            <v>Дехкон ва фермер хуж уюшм</v>
          </cell>
        </row>
        <row r="1333">
          <cell r="A1333" t="str">
            <v>Мулла Юсуф хужа ф/х</v>
          </cell>
          <cell r="B1333" t="str">
            <v>Дехкон ва фермер хуж уюшм</v>
          </cell>
        </row>
        <row r="1334">
          <cell r="A1334" t="str">
            <v>Мумин раис</v>
          </cell>
          <cell r="B1334" t="str">
            <v>Дехкон ва фермер хуж уюшм</v>
          </cell>
        </row>
        <row r="1335">
          <cell r="A1335" t="str">
            <v>Мумин Хожиакбар ф/х</v>
          </cell>
          <cell r="B1335" t="str">
            <v>Дехкон ва фермер хуж уюшм</v>
          </cell>
        </row>
        <row r="1336">
          <cell r="A1336" t="str">
            <v>Мунис Диёр</v>
          </cell>
          <cell r="B1336" t="str">
            <v>Дехкон ва фермер хуж уюшм</v>
          </cell>
        </row>
        <row r="1337">
          <cell r="A1337" t="str">
            <v>Мунис Севинчбек ф/х пит</v>
          </cell>
          <cell r="B1337" t="str">
            <v>Дехкон ва фермер хуж уюшм</v>
          </cell>
        </row>
        <row r="1338">
          <cell r="A1338" t="str">
            <v>Муниса Саидова</v>
          </cell>
          <cell r="B1338" t="str">
            <v>Дехкон ва фермер хуж уюшм</v>
          </cell>
        </row>
        <row r="1339">
          <cell r="A1339" t="str">
            <v>Муниса Ховожон ф/х пит</v>
          </cell>
          <cell r="B1339" t="str">
            <v>Дехкон ва фермер хуж уюшм</v>
          </cell>
        </row>
        <row r="1340">
          <cell r="A1340" t="str">
            <v>Мунисбек Хулкарой</v>
          </cell>
          <cell r="B1340" t="str">
            <v>Дехкон ва фермер хуж уюшм</v>
          </cell>
        </row>
        <row r="1341">
          <cell r="A1341" t="str">
            <v>Мурод</v>
          </cell>
          <cell r="B1341" t="str">
            <v>Дехкон ва фермер хуж уюшм</v>
          </cell>
        </row>
        <row r="1342">
          <cell r="A1342" t="str">
            <v>Мурод Аброр Улугбек ф/х</v>
          </cell>
          <cell r="B1342" t="str">
            <v>Дехкон ва фермер хуж уюшм</v>
          </cell>
        </row>
        <row r="1343">
          <cell r="A1343" t="str">
            <v>Мурод Каландар ф/х</v>
          </cell>
          <cell r="B1343" t="str">
            <v>Дехкон ва фермер хуж уюшм</v>
          </cell>
        </row>
        <row r="1344">
          <cell r="A1344" t="str">
            <v>Мурод ф/х туп</v>
          </cell>
          <cell r="B1344" t="str">
            <v>Дехкон ва фермер хуж уюшм</v>
          </cell>
        </row>
        <row r="1345">
          <cell r="A1345" t="str">
            <v>Муродбек Аскарбек ф/х хаз</v>
          </cell>
          <cell r="B1345" t="str">
            <v>Дехкон ва фермер хуж уюшм</v>
          </cell>
        </row>
        <row r="1346">
          <cell r="A1346" t="str">
            <v>Муродбек Музаффар</v>
          </cell>
          <cell r="B1346" t="str">
            <v>Дехкон ва фермер хуж уюшм</v>
          </cell>
        </row>
        <row r="1347">
          <cell r="A1347" t="str">
            <v>Муродбек рузметов ф/х</v>
          </cell>
          <cell r="B1347" t="str">
            <v>Дехкон ва фермер хуж уюшм</v>
          </cell>
        </row>
        <row r="1348">
          <cell r="A1348" t="str">
            <v>Муродбек Сардорбек</v>
          </cell>
          <cell r="B1348" t="str">
            <v>Дехкон ва фермер хуж уюшм</v>
          </cell>
        </row>
        <row r="1349">
          <cell r="A1349" t="str">
            <v>Муроджон Жавохир Машхурбек ф/х хаз</v>
          </cell>
          <cell r="B1349" t="str">
            <v>Дехкон ва фермер хуж уюшм</v>
          </cell>
        </row>
        <row r="1350">
          <cell r="A1350" t="str">
            <v>Муроджон Русланбек Максадбек ф/х</v>
          </cell>
          <cell r="B1350" t="str">
            <v>Дехкон ва фермер хуж уюшм</v>
          </cell>
        </row>
        <row r="1351">
          <cell r="A1351" t="str">
            <v>Муроджон Севиндик Фарход ф/х</v>
          </cell>
          <cell r="B1351" t="str">
            <v>Дехкон ва фермер хуж уюшм</v>
          </cell>
        </row>
        <row r="1352">
          <cell r="A1352" t="str">
            <v>Муроджон угли ф/х</v>
          </cell>
          <cell r="B1352" t="str">
            <v>Дехкон ва фермер хуж уюшм</v>
          </cell>
        </row>
        <row r="1353">
          <cell r="A1353" t="str">
            <v>Муроджон юсуфбой ота ф/х бог</v>
          </cell>
          <cell r="B1353" t="str">
            <v>Дехкон ва фермер хуж уюшм</v>
          </cell>
        </row>
        <row r="1354">
          <cell r="A1354" t="str">
            <v>Муротбек Рузметбобо ф/х хаз</v>
          </cell>
          <cell r="B1354" t="str">
            <v>Дехкон ва фермер хуж уюшм</v>
          </cell>
        </row>
        <row r="1355">
          <cell r="A1355" t="str">
            <v>Мустакиллик</v>
          </cell>
          <cell r="B1355" t="str">
            <v>Дехкон ва фермер хуж уюшм</v>
          </cell>
        </row>
        <row r="1356">
          <cell r="A1356" t="str">
            <v>Мутпири жайхун обод ф/х</v>
          </cell>
          <cell r="B1356" t="str">
            <v>Дехкон ва фермер хуж уюшм</v>
          </cell>
        </row>
        <row r="1357">
          <cell r="A1357" t="str">
            <v>Мухайё ф/х тупр</v>
          </cell>
          <cell r="B1357" t="str">
            <v>Дехкон ва фермер хуж уюшм</v>
          </cell>
        </row>
        <row r="1358">
          <cell r="A1358" t="str">
            <v>Мухаммад али ф/х туп</v>
          </cell>
          <cell r="B1358" t="str">
            <v>Дехкон ва фермер хуж уюшм</v>
          </cell>
        </row>
        <row r="1359">
          <cell r="A1359" t="str">
            <v>Мухаммад ганишер ф/х бог</v>
          </cell>
          <cell r="B1359" t="str">
            <v>Дехкон ва фермер хуж уюшм</v>
          </cell>
        </row>
        <row r="1360">
          <cell r="A1360" t="str">
            <v>Мухаммад Рахим бобо фермер хужалиги</v>
          </cell>
          <cell r="B1360" t="str">
            <v>Дехкон ва фермер хуж уюшм</v>
          </cell>
        </row>
        <row r="1361">
          <cell r="A1361" t="str">
            <v>Мухаммадали ф/х</v>
          </cell>
          <cell r="B1361" t="str">
            <v>Дехкон ва фермер хуж уюшм</v>
          </cell>
        </row>
        <row r="1362">
          <cell r="A1362" t="str">
            <v>Мухаммаджон Мусо ф/х хаз</v>
          </cell>
          <cell r="B1362" t="str">
            <v>Дехкон ва фермер хуж уюшм</v>
          </cell>
        </row>
        <row r="1363">
          <cell r="A1363" t="str">
            <v>Мухиддин</v>
          </cell>
          <cell r="B1363" t="str">
            <v>Дехкон ва фермер хуж уюшм</v>
          </cell>
        </row>
        <row r="1364">
          <cell r="A1364" t="str">
            <v>Мухиддин бобо угли ф/х</v>
          </cell>
          <cell r="B1364" t="str">
            <v>Дехкон ва фермер хуж уюшм</v>
          </cell>
        </row>
        <row r="1365">
          <cell r="A1365" t="str">
            <v>Мухомон -Хоразм ММТП</v>
          </cell>
          <cell r="B1365" t="str">
            <v>К ва СХВ (махсулот етишт)</v>
          </cell>
        </row>
        <row r="1366">
          <cell r="A1366" t="str">
            <v>Мухомон Биосервис МЧЖ</v>
          </cell>
          <cell r="B1366" t="str">
            <v>Узкишлок хужаликкимё</v>
          </cell>
        </row>
        <row r="1367">
          <cell r="A1367" t="str">
            <v>Мухомон Миришкори ф/х</v>
          </cell>
          <cell r="B1367" t="str">
            <v>Дехкон ва фермер хуж уюшм</v>
          </cell>
        </row>
        <row r="1368">
          <cell r="A1368" t="str">
            <v>Мухомон СФУ</v>
          </cell>
          <cell r="B1368" t="str">
            <v>К ва СХВ (бюджет)</v>
          </cell>
        </row>
        <row r="1369">
          <cell r="A1369" t="str">
            <v>Мухомон ф/х тупр</v>
          </cell>
          <cell r="B1369" t="str">
            <v>Дехкон ва фермер хуж уюшм</v>
          </cell>
        </row>
        <row r="1370">
          <cell r="A1370" t="str">
            <v>Мухтор Кувонч ф/х пит</v>
          </cell>
          <cell r="B1370" t="str">
            <v>Дехкон ва фермер хуж уюшм</v>
          </cell>
        </row>
        <row r="1371">
          <cell r="A1371" t="str">
            <v>Мухторбек Хамид Рузмат</v>
          </cell>
          <cell r="B1371" t="str">
            <v>Дехкон ва фермер хуж уюшм</v>
          </cell>
        </row>
        <row r="1372">
          <cell r="A1372" t="str">
            <v>Муяссар наргиза ф/х бог</v>
          </cell>
          <cell r="B1372" t="str">
            <v>Дехкон ва фермер хуж уюшм</v>
          </cell>
        </row>
        <row r="1373">
          <cell r="A1373" t="str">
            <v>"МЧЖ Cув газ монтаж таъмир"</v>
          </cell>
          <cell r="B1373" t="str">
            <v>Кичик ва урта бизнес</v>
          </cell>
        </row>
        <row r="1374">
          <cell r="A1374" t="str">
            <v>МЧЖ Мадад ФТЕМ сервис</v>
          </cell>
          <cell r="B1374" t="str">
            <v>ДО ВЫЯСНЕНИЯ</v>
          </cell>
        </row>
        <row r="1375">
          <cell r="A1375" t="str">
            <v>МЧЖ Хужаликлараро Автокорхона</v>
          </cell>
          <cell r="B1375" t="str">
            <v>Узавтойул</v>
          </cell>
        </row>
        <row r="1376">
          <cell r="A1376" t="str">
            <v>МЧЖ Шарк Рустам бизнес</v>
          </cell>
          <cell r="B1376" t="str">
            <v>ДО ВЫЯСНЕНИЯ</v>
          </cell>
        </row>
        <row r="1377">
          <cell r="A1377" t="str">
            <v>Набижон Аллаберганов</v>
          </cell>
          <cell r="B1377" t="str">
            <v>Дехкон ва фермер хуж уюшм</v>
          </cell>
        </row>
        <row r="1378">
          <cell r="A1378" t="str">
            <v>Нав махс таъминот х/к</v>
          </cell>
          <cell r="B1378" t="str">
            <v>Кичик ва урта бизнес</v>
          </cell>
        </row>
        <row r="1379">
          <cell r="A1379" t="str">
            <v>Навбахор ф/х тупр</v>
          </cell>
          <cell r="B1379" t="str">
            <v>Дехкон ва фермер хуж уюшм</v>
          </cell>
        </row>
        <row r="1380">
          <cell r="A1380" t="str">
            <v>"Навбахор-Дилором х/ф"</v>
          </cell>
          <cell r="B1380" t="str">
            <v>Бозор жамгармаси</v>
          </cell>
        </row>
        <row r="1381">
          <cell r="A1381" t="str">
            <v>Навруз</v>
          </cell>
          <cell r="B1381" t="str">
            <v>Дехкон ва фермер хуж уюшм</v>
          </cell>
        </row>
        <row r="1382">
          <cell r="A1382" t="str">
            <v>Навруз корхонаси</v>
          </cell>
          <cell r="B1382" t="str">
            <v>Кичик ва урта бизнес</v>
          </cell>
        </row>
        <row r="1383">
          <cell r="A1383" t="str">
            <v>Навруз угли Жумабой ф/х хаз</v>
          </cell>
          <cell r="B1383" t="str">
            <v>Дехкон ва фермер хуж уюшм</v>
          </cell>
        </row>
        <row r="1384">
          <cell r="A1384" t="str">
            <v>Навруз ф/х тупр</v>
          </cell>
          <cell r="B1384" t="str">
            <v>Дехкон ва фермер хуж уюшм</v>
          </cell>
        </row>
        <row r="1385">
          <cell r="A1385" t="str">
            <v>Назар Матризаев ф/х хаз</v>
          </cell>
          <cell r="B1385" t="str">
            <v>Дехкон ва фермер хуж уюшм</v>
          </cell>
        </row>
        <row r="1386">
          <cell r="A1386" t="str">
            <v>Назира Юлдуз ф/х</v>
          </cell>
          <cell r="B1386" t="str">
            <v>Дехкон ва фермер хуж уюшм</v>
          </cell>
        </row>
        <row r="1387">
          <cell r="A1387" t="str">
            <v>Найман биосервис МЧЖ</v>
          </cell>
          <cell r="B1387" t="str">
            <v>Узкишлок хужаликкимё</v>
          </cell>
        </row>
        <row r="1388">
          <cell r="A1388" t="str">
            <v>Намозбек Фаридбек</v>
          </cell>
          <cell r="B1388" t="str">
            <v>Дехкон ва фермер хуж уюшм</v>
          </cell>
        </row>
        <row r="1389">
          <cell r="A1389" t="str">
            <v>Нанинизута</v>
          </cell>
          <cell r="B1389" t="str">
            <v>Дехкон ва фермер хуж уюшм</v>
          </cell>
        </row>
        <row r="1390">
          <cell r="A1390" t="str">
            <v>Наргиз ф/х тупр</v>
          </cell>
          <cell r="B1390" t="str">
            <v>Дехкон ва фермер хуж уюшм</v>
          </cell>
        </row>
        <row r="1391">
          <cell r="A1391" t="str">
            <v>Наргиза</v>
          </cell>
          <cell r="B1391" t="str">
            <v>Дехкон ва фермер хуж уюшм</v>
          </cell>
        </row>
        <row r="1392">
          <cell r="A1392" t="str">
            <v>Наргизахон лобархон ф/х хаз</v>
          </cell>
          <cell r="B1392" t="str">
            <v>Дехкон ва фермер хуж уюшм</v>
          </cell>
        </row>
        <row r="1393">
          <cell r="A1393" t="str">
            <v>Насиба /х туп</v>
          </cell>
          <cell r="B1393" t="str">
            <v>Дехкон ва фермер хуж уюшм</v>
          </cell>
        </row>
        <row r="1394">
          <cell r="A1394" t="str">
            <v>Нафосат Русланбек ф/х</v>
          </cell>
          <cell r="B1394" t="str">
            <v>Дехкон ва фермер хуж уюшм</v>
          </cell>
        </row>
        <row r="1395">
          <cell r="A1395" t="str">
            <v>Нафосат Тозагул ф/х хаз</v>
          </cell>
          <cell r="B1395" t="str">
            <v>Дехкон ва фермер хуж уюшм</v>
          </cell>
        </row>
        <row r="1396">
          <cell r="A1396" t="str">
            <v>Нематжон угли Аскарбек ф/х бог</v>
          </cell>
          <cell r="B1396" t="str">
            <v>Дехкон ва фермер хуж уюшм</v>
          </cell>
        </row>
        <row r="1397">
          <cell r="A1397" t="str">
            <v>Неъмат ф/х Тупр</v>
          </cell>
          <cell r="B1397" t="str">
            <v>Дехкон ва фермер хуж уюшм</v>
          </cell>
        </row>
        <row r="1398">
          <cell r="A1398" t="str">
            <v>Неъматжон ф/х туп</v>
          </cell>
          <cell r="B1398" t="str">
            <v>Дехкон ва фермер хуж уюшм</v>
          </cell>
        </row>
        <row r="1399">
          <cell r="A1399" t="str">
            <v>Ниёзмат Полвон ф/х</v>
          </cell>
          <cell r="B1399" t="str">
            <v>Дехкон ва фермер хуж уюшм</v>
          </cell>
        </row>
        <row r="1400">
          <cell r="A1400" t="str">
            <v>Низом х/ф</v>
          </cell>
          <cell r="B1400" t="str">
            <v>Бозор жамгармаси</v>
          </cell>
        </row>
        <row r="1401">
          <cell r="A1401" t="str">
            <v>Нилуфар</v>
          </cell>
          <cell r="B1401" t="str">
            <v>Дехкон ва фермер хуж уюшм</v>
          </cell>
        </row>
        <row r="1402">
          <cell r="A1402" t="str">
            <v>Нилуфар муяссар</v>
          </cell>
          <cell r="B1402" t="str">
            <v>Дехкон ва фермер хуж уюшм</v>
          </cell>
        </row>
        <row r="1403">
          <cell r="A1403" t="str">
            <v>Нилуфар Холида ф/х пит</v>
          </cell>
          <cell r="B1403" t="str">
            <v>Дехкон ва фермер хуж уюшм</v>
          </cell>
        </row>
        <row r="1404">
          <cell r="A1404" t="str">
            <v>Нишонбой Матназар ф/х хаз</v>
          </cell>
          <cell r="B1404" t="str">
            <v>Дехкон ва фермер хуж уюшм</v>
          </cell>
        </row>
        <row r="1405">
          <cell r="A1405" t="str">
            <v>Ноаник сумма</v>
          </cell>
          <cell r="B1405" t="str">
            <v>ДО ВЫЯСНЕНИЯ</v>
          </cell>
        </row>
        <row r="1406">
          <cell r="A1406" t="str">
            <v>Нодир Аваз ф/х бог</v>
          </cell>
          <cell r="B1406" t="str">
            <v>Дехкон ва фермер хуж уюшм</v>
          </cell>
        </row>
        <row r="1407">
          <cell r="A1407" t="str">
            <v>Нодир Бобур ф/х</v>
          </cell>
          <cell r="B1407" t="str">
            <v>Дехкон ва фермер хуж уюшм</v>
          </cell>
        </row>
        <row r="1408">
          <cell r="A1408" t="str">
            <v>Нодир Дилзод</v>
          </cell>
          <cell r="B1408" t="str">
            <v>Дехкон ва фермер хуж уюшм</v>
          </cell>
        </row>
        <row r="1409">
          <cell r="A1409" t="str">
            <v>Нодир содикжон</v>
          </cell>
          <cell r="B1409" t="str">
            <v>Дехкон ва фермер хуж уюшм</v>
          </cell>
        </row>
        <row r="1410">
          <cell r="A1410" t="str">
            <v>Нодир ф/х</v>
          </cell>
          <cell r="B1410" t="str">
            <v>Дехкон ва фермер хуж уюшм</v>
          </cell>
        </row>
        <row r="1411">
          <cell r="A1411" t="str">
            <v>Нодир Хасан Хусан ф/х</v>
          </cell>
          <cell r="B1411" t="str">
            <v>Дехкон ва фермер хуж уюшм</v>
          </cell>
        </row>
        <row r="1412">
          <cell r="A1412" t="str">
            <v>Нодира Валижон ф/х узб пит.</v>
          </cell>
          <cell r="B1412" t="str">
            <v>Дехкон ва фермер хуж уюшм</v>
          </cell>
        </row>
        <row r="1413">
          <cell r="A1413" t="str">
            <v>Нодира ремажон ф/х бог</v>
          </cell>
          <cell r="B1413" t="str">
            <v>Дехкон ва фермер хуж уюшм</v>
          </cell>
        </row>
        <row r="1414">
          <cell r="A1414" t="str">
            <v>Нодирбек</v>
          </cell>
          <cell r="B1414" t="str">
            <v>Дехкон ва фермер хуж уюшм</v>
          </cell>
        </row>
        <row r="1415">
          <cell r="A1415" t="str">
            <v>Нодирбек Равшан угли ф/х бог</v>
          </cell>
          <cell r="B1415" t="str">
            <v>Дехкон ва фермер хуж уюшм</v>
          </cell>
        </row>
        <row r="1416">
          <cell r="A1416" t="str">
            <v>Нодирбек ф/х туп</v>
          </cell>
          <cell r="B1416" t="str">
            <v>Дехкон ва фермер хуж уюшм</v>
          </cell>
        </row>
        <row r="1417">
          <cell r="A1417" t="str">
            <v>Нозима ф/х</v>
          </cell>
          <cell r="B1417" t="str">
            <v>Дехкон ва фермер хуж уюшм</v>
          </cell>
        </row>
        <row r="1418">
          <cell r="A1418" t="str">
            <v>Норвой Нозимбой ф/х пит</v>
          </cell>
          <cell r="B1418" t="str">
            <v>Дехкон ва фермер хуж уюшм</v>
          </cell>
        </row>
        <row r="1419">
          <cell r="A1419" t="str">
            <v>Норвой правдали</v>
          </cell>
          <cell r="B1419" t="str">
            <v>Дехкон ва фермер хуж уюшм</v>
          </cell>
        </row>
        <row r="1420">
          <cell r="A1420" t="str">
            <v>Норжон</v>
          </cell>
          <cell r="B1420" t="str">
            <v>Дехкон ва фермер хуж уюшм</v>
          </cell>
        </row>
        <row r="1421">
          <cell r="A1421" t="str">
            <v>Норжон зиёда МЧЖ</v>
          </cell>
          <cell r="B1421" t="str">
            <v>Бозор жамгармаси</v>
          </cell>
        </row>
        <row r="1422">
          <cell r="A1422" t="str">
            <v>Норжон Мискин ф/х</v>
          </cell>
          <cell r="B1422" t="str">
            <v>Дехкон ва фермер хуж уюшм</v>
          </cell>
        </row>
        <row r="1423">
          <cell r="A1423" t="str">
            <v>Норим Маъмур ф/х</v>
          </cell>
          <cell r="B1423" t="str">
            <v>Дехкон ва фермер хуж уюшм</v>
          </cell>
        </row>
        <row r="1424">
          <cell r="A1424" t="str">
            <v>Нормат Бригада</v>
          </cell>
          <cell r="B1424" t="str">
            <v>Дехкон ва фермер хуж уюшм</v>
          </cell>
        </row>
        <row r="1425">
          <cell r="A1425" t="str">
            <v>Норматова Розия ф/х</v>
          </cell>
          <cell r="B1425" t="str">
            <v>Дехкон ва фермер хуж уюшм</v>
          </cell>
        </row>
        <row r="1426">
          <cell r="A1426" t="str">
            <v>Норпошша она ф/х хаз</v>
          </cell>
          <cell r="B1426" t="str">
            <v>Дехкон ва фермер хуж уюшм</v>
          </cell>
        </row>
        <row r="1427">
          <cell r="A1427" t="str">
            <v>НПП "Поли-Био-Мед"</v>
          </cell>
          <cell r="B1427" t="str">
            <v>ДО ВЫЯСНЕНИЯ</v>
          </cell>
        </row>
        <row r="1428">
          <cell r="A1428" t="str">
            <v>НСЭ ва АБ</v>
          </cell>
          <cell r="B1428" t="str">
            <v>К ва СХВ (бюджет)</v>
          </cell>
        </row>
        <row r="1429">
          <cell r="A1429" t="str">
            <v>Нур алишер диёр ф/х</v>
          </cell>
          <cell r="B1429" t="str">
            <v>Дехкон ва фермер хуж уюшм</v>
          </cell>
        </row>
        <row r="1430">
          <cell r="A1430" t="str">
            <v>"Нур аскар ф/х бог"</v>
          </cell>
          <cell r="B1430" t="str">
            <v>Дехкон ва фермер хуж уюшм</v>
          </cell>
        </row>
        <row r="1431">
          <cell r="A1431" t="str">
            <v>Нур бобо</v>
          </cell>
          <cell r="B1431" t="str">
            <v>Дехкон ва фермер хуж уюшм</v>
          </cell>
        </row>
        <row r="1432">
          <cell r="A1432" t="str">
            <v>Нур килич ф/х бог</v>
          </cell>
          <cell r="B1432" t="str">
            <v>Дехкон ва фермер хуж уюшм</v>
          </cell>
        </row>
        <row r="1433">
          <cell r="A1433" t="str">
            <v>Нур ота  ф/х туп</v>
          </cell>
          <cell r="B1433" t="str">
            <v>Дехкон ва фермер хуж уюшм</v>
          </cell>
        </row>
        <row r="1434">
          <cell r="A1434" t="str">
            <v>Нур-нурмухаммад</v>
          </cell>
          <cell r="B1434" t="str">
            <v>Дехкон ва фермер хуж уюшм</v>
          </cell>
        </row>
        <row r="1435">
          <cell r="A1435" t="str">
            <v>Нур-тупрок ф/х</v>
          </cell>
          <cell r="B1435" t="str">
            <v>Дехкон ва фермер хуж уюшм</v>
          </cell>
        </row>
        <row r="1436">
          <cell r="A1436" t="str">
            <v>Нураддин бектемир ф/х</v>
          </cell>
          <cell r="B1436" t="str">
            <v>Дехкон ва фермер хуж уюшм</v>
          </cell>
        </row>
        <row r="1437">
          <cell r="A1437" t="str">
            <v>Нурафшон ф/х ,хаз</v>
          </cell>
          <cell r="B1437" t="str">
            <v>Дехкон ва фермер хуж уюшм</v>
          </cell>
        </row>
        <row r="1438">
          <cell r="A1438" t="str">
            <v>Нуржон ф/х</v>
          </cell>
          <cell r="B1438" t="str">
            <v>Дехкон ва фермер хуж уюшм</v>
          </cell>
        </row>
        <row r="1439">
          <cell r="A1439" t="str">
            <v>Нуриддин угли Шамсиддин ф/х хаз</v>
          </cell>
          <cell r="B1439" t="str">
            <v>Дехкон ва фермер хуж уюшм</v>
          </cell>
        </row>
        <row r="1440">
          <cell r="A1440" t="str">
            <v>Нуриддин ф/х</v>
          </cell>
          <cell r="B1440" t="str">
            <v>Дехкон ва фермер хуж уюшм</v>
          </cell>
        </row>
        <row r="1441">
          <cell r="A1441" t="str">
            <v>Нуриддинов Махаммадали ф/х хаз</v>
          </cell>
          <cell r="B1441" t="str">
            <v>Дехкон ва фермер хуж уюшм</v>
          </cell>
        </row>
        <row r="1442">
          <cell r="A1442" t="str">
            <v>Нурилла азамат</v>
          </cell>
          <cell r="B1442" t="str">
            <v>Дехкон ва фермер хуж уюшм</v>
          </cell>
        </row>
        <row r="1443">
          <cell r="A1443" t="str">
            <v>Нурилла ота ф/х</v>
          </cell>
          <cell r="B1443" t="str">
            <v>Дехкон ва фермер хуж уюшм</v>
          </cell>
        </row>
        <row r="1444">
          <cell r="A1444" t="str">
            <v>Нурилла угли Кадам ф/х бог</v>
          </cell>
          <cell r="B1444" t="str">
            <v>Дехкон ва фермер хуж уюшм</v>
          </cell>
        </row>
        <row r="1445">
          <cell r="A1445" t="str">
            <v>Нурилла угли Эркин ф/х бог</v>
          </cell>
          <cell r="B1445" t="str">
            <v>Дехкон ва фермер хуж уюшм</v>
          </cell>
        </row>
        <row r="1446">
          <cell r="A1446" t="str">
            <v>"Нуриллабой журабек ф/х"</v>
          </cell>
          <cell r="B1446" t="str">
            <v>Дехкон ва фермер хуж уюшм</v>
          </cell>
        </row>
        <row r="1447">
          <cell r="A1447" t="str">
            <v>Нурилли Курбонов фермер хужалиги пит</v>
          </cell>
          <cell r="B1447" t="str">
            <v>Дехкон ва фермер хуж уюшм</v>
          </cell>
        </row>
        <row r="1448">
          <cell r="A1448" t="str">
            <v>Нурмат угли Ахмад</v>
          </cell>
          <cell r="B1448" t="str">
            <v>Дехкон ва фермер хуж уюшм</v>
          </cell>
        </row>
        <row r="1449">
          <cell r="A1449" t="str">
            <v>Нурмат угли Худоёр ф/х бог</v>
          </cell>
          <cell r="B1449" t="str">
            <v>Дехкон ва фермер хуж уюшм</v>
          </cell>
        </row>
        <row r="1450">
          <cell r="A1450" t="str">
            <v>Нурметов Максуд</v>
          </cell>
          <cell r="B1450" t="str">
            <v>Дехкон ва фермер хуж уюшм</v>
          </cell>
        </row>
        <row r="1451">
          <cell r="A1451" t="str">
            <v>Нурмухаммад ф/х туп</v>
          </cell>
          <cell r="B1451" t="str">
            <v>Дехкон ва фермер хуж уюшм</v>
          </cell>
        </row>
        <row r="1452">
          <cell r="A1452" t="str">
            <v>Нурмхаммад дарга угли Шоназар ф/х бог</v>
          </cell>
          <cell r="B1452" t="str">
            <v>Дехкон ва фермер хуж уюшм</v>
          </cell>
        </row>
        <row r="1453">
          <cell r="A1453" t="str">
            <v>Нурота</v>
          </cell>
          <cell r="B1453" t="str">
            <v>Дехкон ва фермер хуж уюшм</v>
          </cell>
        </row>
        <row r="1454">
          <cell r="A1454" t="str">
            <v>Нурсултон ф/х</v>
          </cell>
          <cell r="B1454" t="str">
            <v>Дехкон ва фермер хуж уюшм</v>
          </cell>
        </row>
        <row r="1455">
          <cell r="A1455" t="str">
            <v>Нурулла Максим Фарход ф/х</v>
          </cell>
          <cell r="B1455" t="str">
            <v>Дехкон ва фермер хуж уюшм</v>
          </cell>
        </row>
        <row r="1456">
          <cell r="A1456" t="str">
            <v>О.Каримов хусусий нотариал контораси</v>
          </cell>
          <cell r="B1456" t="str">
            <v>Кичик ва урта бизнес</v>
          </cell>
        </row>
        <row r="1457">
          <cell r="A1457" t="str">
            <v>ОАЖ шаклидаги "Хоразм шакар" к.к.</v>
          </cell>
          <cell r="B1457" t="str">
            <v>Озик овкатсаноат</v>
          </cell>
        </row>
        <row r="1458">
          <cell r="A1458" t="str">
            <v>"Оби Хаёт ЛТД МЧЖ"</v>
          </cell>
          <cell r="B1458" t="str">
            <v>Кичик ва урта бизнес</v>
          </cell>
        </row>
        <row r="1459">
          <cell r="A1459" t="str">
            <v>Оби хаёт х/ф</v>
          </cell>
          <cell r="B1459" t="str">
            <v>Бозор жамгармаси</v>
          </cell>
        </row>
        <row r="1460">
          <cell r="A1460" t="str">
            <v>Обод Дониёр ф/х хаз</v>
          </cell>
          <cell r="B1460" t="str">
            <v>Дехкон ва фермер хуж уюшм</v>
          </cell>
        </row>
        <row r="1461">
          <cell r="A1461" t="str">
            <v>Обод ф/х</v>
          </cell>
          <cell r="B1461" t="str">
            <v>Дехкон ва фермер хуж уюшм</v>
          </cell>
        </row>
        <row r="1462">
          <cell r="A1462" t="str">
            <v>Обод ф/х хаз</v>
          </cell>
          <cell r="B1462" t="str">
            <v>Дехкон ва фермер хуж уюшм</v>
          </cell>
        </row>
        <row r="1463">
          <cell r="A1463" t="str">
            <v>Обод ш/х Хаз</v>
          </cell>
          <cell r="B1463" t="str">
            <v>К ва СХВ (махсулот етишт)</v>
          </cell>
        </row>
        <row r="1464">
          <cell r="A1464" t="str">
            <v>Ободончилик ф/х пит</v>
          </cell>
          <cell r="B1464" t="str">
            <v>Дехкон ва фермер хуж уюшм</v>
          </cell>
        </row>
        <row r="1465">
          <cell r="A1465" t="str">
            <v>Овадан</v>
          </cell>
          <cell r="B1465" t="str">
            <v>Дехкон ва фермер хуж уюшм</v>
          </cell>
        </row>
        <row r="1466">
          <cell r="A1466" t="str">
            <v>Оводон момо-Буназар бобо ф/х пит</v>
          </cell>
          <cell r="B1466" t="str">
            <v>Дехкон ва фермер хуж уюшм</v>
          </cell>
        </row>
        <row r="1467">
          <cell r="A1467" t="str">
            <v>Овшар Биосервис МЧЖ</v>
          </cell>
          <cell r="B1467" t="str">
            <v>Узкишлок хужаликкимё</v>
          </cell>
        </row>
        <row r="1468">
          <cell r="A1468" t="str">
            <v>Ога ини Отабек Шавкат ф/х бог</v>
          </cell>
          <cell r="B1468" t="str">
            <v>Дехкон ва фермер хуж уюшм</v>
          </cell>
        </row>
        <row r="1469">
          <cell r="A1469" t="str">
            <v>Ога ини Толиб Мухтор Рузибоевлар ф/х Богот</v>
          </cell>
          <cell r="B1469" t="str">
            <v>Дехкон ва фермер хуж уюшм</v>
          </cell>
        </row>
        <row r="1470">
          <cell r="A1470" t="str">
            <v>Огабек Рахим ф/х хаз</v>
          </cell>
          <cell r="B1470" t="str">
            <v>Дехкон ва фермер хуж уюшм</v>
          </cell>
        </row>
        <row r="1471">
          <cell r="A1471" t="str">
            <v>Огабек ф/х</v>
          </cell>
          <cell r="B1471" t="str">
            <v>Дехкон ва фермер хуж уюшм</v>
          </cell>
        </row>
        <row r="1472">
          <cell r="A1472" t="str">
            <v>Огабой</v>
          </cell>
          <cell r="B1472" t="str">
            <v>Дехкон ва фермер хуж уюшм</v>
          </cell>
        </row>
        <row r="1473">
          <cell r="A1473" t="str">
            <v>Огалар</v>
          </cell>
          <cell r="B1473" t="str">
            <v>Дехкон ва фермер хуж уюшм</v>
          </cell>
        </row>
        <row r="1474">
          <cell r="A1474" t="str">
            <v>Огахий номли ф/х бирлашмаси</v>
          </cell>
          <cell r="B1474" t="str">
            <v>К ва СХВ (махсулот етишт)</v>
          </cell>
        </row>
        <row r="1475">
          <cell r="A1475" t="str">
            <v>Огахий СФУ</v>
          </cell>
          <cell r="B1475" t="str">
            <v>К ва СХВ (бюджет)</v>
          </cell>
        </row>
        <row r="1476">
          <cell r="A1476" t="str">
            <v>Одамбой бобо угли Кадамбой ф/х бог</v>
          </cell>
          <cell r="B1476" t="str">
            <v>Дехкон ва фермер хуж уюшм</v>
          </cell>
        </row>
        <row r="1477">
          <cell r="A1477" t="str">
            <v>"Одамбой бобур ф/х хаз"</v>
          </cell>
          <cell r="B1477" t="str">
            <v>Дехкон ва фермер хуж уюшм</v>
          </cell>
        </row>
        <row r="1478">
          <cell r="A1478" t="str">
            <v>Одамбой Жуманазар ф/х</v>
          </cell>
          <cell r="B1478" t="str">
            <v>Дехкон ва фермер хуж уюшм</v>
          </cell>
        </row>
        <row r="1479">
          <cell r="A1479" t="str">
            <v>Одамбой Искандар</v>
          </cell>
          <cell r="B1479" t="str">
            <v>Дехкон ва фермер хуж уюшм</v>
          </cell>
        </row>
        <row r="1480">
          <cell r="A1480" t="str">
            <v>Одамбой набираси Зебинисо ф/х</v>
          </cell>
          <cell r="B1480" t="str">
            <v>Дехкон ва фермер хуж уюшм</v>
          </cell>
        </row>
        <row r="1481">
          <cell r="A1481" t="str">
            <v>"Одамбой тура тураевич ф/х"</v>
          </cell>
          <cell r="B1481" t="str">
            <v>Дехкон ва фермер хуж уюшм</v>
          </cell>
        </row>
        <row r="1482">
          <cell r="A1482" t="str">
            <v>"Одамбой Умрбек х/к"</v>
          </cell>
          <cell r="B1482" t="str">
            <v>Бозор жамгармаси</v>
          </cell>
        </row>
        <row r="1483">
          <cell r="A1483" t="str">
            <v>Одамбой Худайназаров ф/х</v>
          </cell>
          <cell r="B1483" t="str">
            <v>Дехкон ва фермер хуж уюшм</v>
          </cell>
        </row>
        <row r="1484">
          <cell r="A1484" t="str">
            <v>Одамбой Шавкатжон ф/х</v>
          </cell>
          <cell r="B1484" t="str">
            <v>Дехкон ва фермер хуж уюшм</v>
          </cell>
        </row>
        <row r="1485">
          <cell r="A1485" t="str">
            <v>Одил</v>
          </cell>
          <cell r="B1485" t="str">
            <v>Дехкон ва фермер хуж уюшм</v>
          </cell>
        </row>
        <row r="1486">
          <cell r="A1486" t="str">
            <v>Одил жайхун</v>
          </cell>
          <cell r="B1486" t="str">
            <v>Дехкон ва фермер хуж уюшм</v>
          </cell>
        </row>
        <row r="1487">
          <cell r="A1487" t="str">
            <v>Одил ибн Тожи</v>
          </cell>
          <cell r="B1487" t="str">
            <v>Дехкон ва фермер хуж уюшм</v>
          </cell>
        </row>
        <row r="1488">
          <cell r="A1488" t="str">
            <v>Одил Сулаймон ф/х хаз</v>
          </cell>
          <cell r="B1488" t="str">
            <v>Дехкон ва фермер хуж уюшм</v>
          </cell>
        </row>
        <row r="1489">
          <cell r="A1489" t="str">
            <v>Одил ф/х</v>
          </cell>
          <cell r="B1489" t="str">
            <v>Дехкон ва фермер хуж уюшм</v>
          </cell>
        </row>
        <row r="1490">
          <cell r="A1490" t="str">
            <v>Одилбек ф/х</v>
          </cell>
          <cell r="B1490" t="str">
            <v>Дехкон ва фермер хуж уюшм</v>
          </cell>
        </row>
        <row r="1491">
          <cell r="A1491" t="str">
            <v>"Одилбек шахзода МЧЖ"</v>
          </cell>
          <cell r="B1491" t="str">
            <v>Кичик ва урта бизнес</v>
          </cell>
        </row>
        <row r="1492">
          <cell r="A1492" t="str">
            <v>Одилбек Ярашбек ф/х хаз</v>
          </cell>
          <cell r="B1492" t="str">
            <v>Дехкон ва фермер хуж уюшм</v>
          </cell>
        </row>
        <row r="1493">
          <cell r="A1493" t="str">
            <v>Одомова Хонимжон Султоновна ф/х бог</v>
          </cell>
          <cell r="B1493" t="str">
            <v>Дехкон ва фермер хуж уюшм</v>
          </cell>
        </row>
        <row r="1494">
          <cell r="A1494" t="str">
            <v>ОДСП  20</v>
          </cell>
          <cell r="B1494" t="str">
            <v>К ва СХВ (бюджет)</v>
          </cell>
        </row>
        <row r="1495">
          <cell r="A1495" t="str">
            <v>"Озик овкат савдо корхонаси"</v>
          </cell>
          <cell r="B1495" t="str">
            <v>Бозор жамгармаси</v>
          </cell>
        </row>
        <row r="1496">
          <cell r="A1496" t="str">
            <v>Озод бобо набираси Олмосбек</v>
          </cell>
          <cell r="B1496" t="str">
            <v>Дехкон ва фермер хуж уюшм</v>
          </cell>
        </row>
        <row r="1497">
          <cell r="A1497" t="str">
            <v>Озод Заргар ф/х хаз</v>
          </cell>
          <cell r="B1497" t="str">
            <v>Дехкон ва фермер хуж уюшм</v>
          </cell>
        </row>
        <row r="1498">
          <cell r="A1498" t="str">
            <v>Озод Мардонбек ф/х</v>
          </cell>
          <cell r="B1498" t="str">
            <v>Дехкон ва фермер хуж уюшм</v>
          </cell>
        </row>
        <row r="1499">
          <cell r="A1499" t="str">
            <v>Озод муовин ф/х хаз</v>
          </cell>
          <cell r="B1499" t="str">
            <v>Дехкон ва фермер хуж уюшм</v>
          </cell>
        </row>
        <row r="1500">
          <cell r="A1500" t="str">
            <v>"Озод Мурод фирмаси"</v>
          </cell>
          <cell r="B1500" t="str">
            <v>Бозор жамгармаси</v>
          </cell>
        </row>
        <row r="1501">
          <cell r="A1501" t="str">
            <v>Озод невараси Жамшидбек ф/х хаз</v>
          </cell>
          <cell r="B1501" t="str">
            <v>Дехкон ва фермер хуж уюшм</v>
          </cell>
        </row>
        <row r="1502">
          <cell r="A1502" t="str">
            <v>Озод ф/х туп</v>
          </cell>
          <cell r="B1502" t="str">
            <v>Дехкон ва фермер хуж уюшм</v>
          </cell>
        </row>
        <row r="1503">
          <cell r="A1503" t="str">
            <v>Озод Шахризод ф/х</v>
          </cell>
          <cell r="B1503" t="str">
            <v>Дехкон ва фермер хуж уюшм</v>
          </cell>
        </row>
        <row r="1504">
          <cell r="A1504" t="str">
            <v>Озод Эгамберди ф/х</v>
          </cell>
          <cell r="B1504" t="str">
            <v>Дехкон ва фермер хуж уюшм</v>
          </cell>
        </row>
        <row r="1505">
          <cell r="A1505" t="str">
            <v>Озод Эшон ф/х хаз</v>
          </cell>
          <cell r="B1505" t="str">
            <v>Дехкон ва фермер хуж уюшм</v>
          </cell>
        </row>
        <row r="1506">
          <cell r="A1506" t="str">
            <v>Озодбой кизи Нозима ф/х бог</v>
          </cell>
          <cell r="B1506" t="str">
            <v>Дехкон ва фермер хуж уюшм</v>
          </cell>
        </row>
        <row r="1507">
          <cell r="A1507" t="str">
            <v>Озот ф/х бог</v>
          </cell>
          <cell r="B1507" t="str">
            <v>Дехкон ва фермер хуж уюшм</v>
          </cell>
        </row>
        <row r="1508">
          <cell r="A1508" t="str">
            <v>Оиламиз таянчи ф/х бог</v>
          </cell>
          <cell r="B1508" t="str">
            <v>Дехкон ва фермер хуж уюшм</v>
          </cell>
        </row>
        <row r="1509">
          <cell r="A1509" t="str">
            <v>Ойбек</v>
          </cell>
          <cell r="B1509" t="str">
            <v>Дехкон ва фермер хуж уюшм</v>
          </cell>
        </row>
        <row r="1510">
          <cell r="A1510" t="str">
            <v>Ойбек Полвон ф/х</v>
          </cell>
          <cell r="B1510" t="str">
            <v>Дехкон ва фермер хуж уюшм</v>
          </cell>
        </row>
        <row r="1511">
          <cell r="A1511" t="str">
            <v>Ойбек угли Бобуржон ф/х бог</v>
          </cell>
          <cell r="B1511" t="str">
            <v>Дехкон ва фермер хуж уюшм</v>
          </cell>
        </row>
        <row r="1512">
          <cell r="A1512" t="str">
            <v>Ойбек угли Камронбек ф/х бог</v>
          </cell>
          <cell r="B1512" t="str">
            <v>Дехкон ва фермер хуж уюшм</v>
          </cell>
        </row>
        <row r="1513">
          <cell r="A1513" t="str">
            <v>Ойбек угли Сарварбек ф/х хаз</v>
          </cell>
          <cell r="B1513" t="str">
            <v>Дехкон ва фермер хуж уюшм</v>
          </cell>
        </row>
        <row r="1514">
          <cell r="A1514" t="str">
            <v>Ойбек ф/х хаз</v>
          </cell>
          <cell r="B1514" t="str">
            <v>Дехкон ва фермер хуж уюшм</v>
          </cell>
        </row>
        <row r="1515">
          <cell r="A1515" t="str">
            <v>Ойгул ф/х</v>
          </cell>
          <cell r="B1515" t="str">
            <v>Дехкон ва фермер хуж уюшм</v>
          </cell>
        </row>
        <row r="1516">
          <cell r="A1516" t="str">
            <v>Ойимжон ф/х тупр</v>
          </cell>
          <cell r="B1516" t="str">
            <v>Дехкон ва фермер хуж уюшм</v>
          </cell>
        </row>
        <row r="1517">
          <cell r="A1517" t="str">
            <v>Ойсултон Мухаббат ф/х пит</v>
          </cell>
          <cell r="B1517" t="str">
            <v>Дехкон ва фермер хуж уюшм</v>
          </cell>
        </row>
        <row r="1518">
          <cell r="A1518" t="str">
            <v>Ойсултон Хушнудбек ф/х пит</v>
          </cell>
          <cell r="B1518" t="str">
            <v>Дехкон ва фермер хуж уюшм</v>
          </cell>
        </row>
        <row r="1519">
          <cell r="A1519" t="str">
            <v>Ок алам бобо ф/х хаз</v>
          </cell>
          <cell r="B1519" t="str">
            <v>Дехкон ва фермер хуж уюшм</v>
          </cell>
        </row>
        <row r="1520">
          <cell r="A1520" t="str">
            <v>Ок аланг СФУ</v>
          </cell>
          <cell r="B1520" t="str">
            <v>К ва СХВ (бюджет)</v>
          </cell>
        </row>
        <row r="1521">
          <cell r="A1521" t="str">
            <v>Ок олтин ф/х пит</v>
          </cell>
          <cell r="B1521" t="str">
            <v>Дехкон ва фермер хуж уюшм</v>
          </cell>
        </row>
        <row r="1522">
          <cell r="A1522" t="str">
            <v>Ок рух х/к хаз</v>
          </cell>
          <cell r="B1522" t="str">
            <v>Кичик ва урта бизнес</v>
          </cell>
        </row>
        <row r="1523">
          <cell r="A1523" t="str">
            <v>Ок-кош</v>
          </cell>
          <cell r="B1523" t="str">
            <v>Дехкон ва фермер хуж уюшм</v>
          </cell>
        </row>
        <row r="1524">
          <cell r="A1524" t="str">
            <v>Ок-куш</v>
          </cell>
          <cell r="B1524" t="str">
            <v>Дехкон ва фермер хуж уюшм</v>
          </cell>
        </row>
        <row r="1525">
          <cell r="A1525" t="str">
            <v>Ок-уй ф/х</v>
          </cell>
          <cell r="B1525" t="str">
            <v>Дехкон ва фермер хуж уюшм</v>
          </cell>
        </row>
        <row r="1526">
          <cell r="A1526" t="str">
            <v>Оксокол</v>
          </cell>
          <cell r="B1526" t="str">
            <v>Дехкон ва фермер хуж уюшм</v>
          </cell>
        </row>
        <row r="1527">
          <cell r="A1527" t="str">
            <v>"Олдироток пахтаси ф/х"</v>
          </cell>
          <cell r="B1527" t="str">
            <v>Дехкон ва фермер хуж уюшм</v>
          </cell>
        </row>
        <row r="1528">
          <cell r="A1528" t="str">
            <v>Олим Артур ф/х хаз</v>
          </cell>
          <cell r="B1528" t="str">
            <v>Дехкон ва фермер хуж уюшм</v>
          </cell>
        </row>
        <row r="1529">
          <cell r="A1529" t="str">
            <v>Олим бекчон шерзод ф/х хаз</v>
          </cell>
          <cell r="B1529" t="str">
            <v>Дехкон ва фермер хуж уюшм</v>
          </cell>
        </row>
        <row r="1530">
          <cell r="A1530" t="str">
            <v>Олим бобо Хужамуратов ф/х хаз</v>
          </cell>
          <cell r="B1530" t="str">
            <v>Дехкон ва фермер хуж уюшм</v>
          </cell>
        </row>
        <row r="1531">
          <cell r="A1531" t="str">
            <v>Олим Ботир ф/х</v>
          </cell>
          <cell r="B1531" t="str">
            <v>Дехкон ва фермер хуж уюшм</v>
          </cell>
        </row>
        <row r="1532">
          <cell r="A1532" t="str">
            <v>Олим Давлат ф/х хаз</v>
          </cell>
          <cell r="B1532" t="str">
            <v>Дехкон ва фермер хуж уюшм</v>
          </cell>
        </row>
        <row r="1533">
          <cell r="A1533" t="str">
            <v>Олим дарга ф/х</v>
          </cell>
          <cell r="B1533" t="str">
            <v>Дехкон ва фермер хуж уюшм</v>
          </cell>
        </row>
        <row r="1534">
          <cell r="A1534" t="str">
            <v>Олим Искандаров ф/х</v>
          </cell>
          <cell r="B1534" t="str">
            <v>Дехкон ва фермер хуж уюшм</v>
          </cell>
        </row>
        <row r="1535">
          <cell r="A1535" t="str">
            <v>Олим кизи Анор ф/х бог</v>
          </cell>
          <cell r="B1535" t="str">
            <v>Дехкон ва фермер хуж уюшм</v>
          </cell>
        </row>
        <row r="1536">
          <cell r="A1536" t="str">
            <v>Олим машхур ф/х хаз</v>
          </cell>
          <cell r="B1536" t="str">
            <v>Дехкон ва фермер хуж уюшм</v>
          </cell>
        </row>
        <row r="1537">
          <cell r="A1537" t="str">
            <v>Олим Ниёзмат х/ф</v>
          </cell>
          <cell r="B1537" t="str">
            <v>Бозор жамгармаси</v>
          </cell>
        </row>
        <row r="1538">
          <cell r="A1538" t="str">
            <v>Олим Султон Азиза ф/х</v>
          </cell>
          <cell r="B1538" t="str">
            <v>Дехкон ва фермер хуж уюшм</v>
          </cell>
        </row>
        <row r="1539">
          <cell r="A1539" t="str">
            <v>Олима Нурилла ф/х</v>
          </cell>
          <cell r="B1539" t="str">
            <v>Дехкон ва фермер хуж уюшм</v>
          </cell>
        </row>
        <row r="1540">
          <cell r="A1540" t="str">
            <v>Олимжон угли Усмонжон ф/х хаз</v>
          </cell>
          <cell r="B1540" t="str">
            <v>Дехкон ва фермер хуж уюшм</v>
          </cell>
        </row>
        <row r="1541">
          <cell r="A1541" t="str">
            <v>"Олимова маржон ф/х"</v>
          </cell>
          <cell r="B1541" t="str">
            <v>Дехкон ва фермер хуж уюшм</v>
          </cell>
        </row>
        <row r="1542">
          <cell r="A1542" t="str">
            <v>Оллаберган Сори ф/х</v>
          </cell>
          <cell r="B1542" t="str">
            <v>Дехкон ва фермер хуж уюшм</v>
          </cell>
        </row>
        <row r="1543">
          <cell r="A1543" t="str">
            <v>Оллаёр Бобур ф/х</v>
          </cell>
          <cell r="B1543" t="str">
            <v>Дехкон ва фермер хуж уюшм</v>
          </cell>
        </row>
        <row r="1544">
          <cell r="A1544" t="str">
            <v>Олланазар</v>
          </cell>
          <cell r="B1544" t="str">
            <v>Дехкон ва фермер хуж уюшм</v>
          </cell>
        </row>
        <row r="1545">
          <cell r="A1545" t="str">
            <v>Олланазар Маъруф ф/х</v>
          </cell>
          <cell r="B1545" t="str">
            <v>Дехкон ва фермер хуж уюшм</v>
          </cell>
        </row>
        <row r="1546">
          <cell r="A1546" t="str">
            <v>Оллашукур козок ф/х</v>
          </cell>
          <cell r="B1546" t="str">
            <v>Дехкон ва фермер хуж уюшм</v>
          </cell>
        </row>
        <row r="1547">
          <cell r="A1547" t="str">
            <v>Оллашукур ф/х Тупр</v>
          </cell>
          <cell r="B1547" t="str">
            <v>Дехкон ва фермер хуж уюшм</v>
          </cell>
        </row>
        <row r="1548">
          <cell r="A1548" t="str">
            <v>Олмахон ф/ туп</v>
          </cell>
          <cell r="B1548" t="str">
            <v>Дехкон ва фермер хуж уюшм</v>
          </cell>
        </row>
        <row r="1549">
          <cell r="A1549" t="str">
            <v>олов ф/х</v>
          </cell>
          <cell r="B1549" t="str">
            <v>Дехкон ва фермер хуж уюшм</v>
          </cell>
        </row>
        <row r="1550">
          <cell r="A1550" t="str">
            <v>Олтин бошок</v>
          </cell>
          <cell r="B1550" t="str">
            <v>Дехкон ва фермер хуж уюшм</v>
          </cell>
        </row>
        <row r="1551">
          <cell r="A1551" t="str">
            <v>Олтин бошок ф/х богот</v>
          </cell>
          <cell r="B1551" t="str">
            <v>Дехкон ва фермер хуж уюшм</v>
          </cell>
        </row>
        <row r="1552">
          <cell r="A1552" t="str">
            <v>Олтинкум</v>
          </cell>
          <cell r="B1552" t="str">
            <v>Дехкон ва фермер хуж уюшм</v>
          </cell>
        </row>
        <row r="1553">
          <cell r="A1553" t="str">
            <v>Олтиной отабек ипаги</v>
          </cell>
          <cell r="B1553" t="str">
            <v>Дехкон ва фермер хуж уюшм</v>
          </cell>
        </row>
        <row r="1554">
          <cell r="A1554" t="str">
            <v>Омон бобо угли Юсуп</v>
          </cell>
          <cell r="B1554" t="str">
            <v>Дехкон ва фермер хуж уюшм</v>
          </cell>
        </row>
        <row r="1555">
          <cell r="A1555" t="str">
            <v>Омон бобо ф/х туп</v>
          </cell>
          <cell r="B1555" t="str">
            <v>Дехкон ва фермер хуж уюшм</v>
          </cell>
        </row>
        <row r="1556">
          <cell r="A1556" t="str">
            <v>Омон Болта ф/х</v>
          </cell>
          <cell r="B1556" t="str">
            <v>Дехкон ва фермер хуж уюшм</v>
          </cell>
        </row>
        <row r="1557">
          <cell r="A1557" t="str">
            <v>Омон кора угли Махмуд ф/х бог</v>
          </cell>
          <cell r="B1557" t="str">
            <v>Дехкон ва фермер хуж уюшм</v>
          </cell>
        </row>
        <row r="1558">
          <cell r="A1558" t="str">
            <v>Омон ф/х</v>
          </cell>
          <cell r="B1558" t="str">
            <v>Дехкон ва фермер хуж уюшм</v>
          </cell>
        </row>
        <row r="1559">
          <cell r="A1559" t="str">
            <v>Омон ф/х Тупр</v>
          </cell>
          <cell r="B1559" t="str">
            <v>Дехкон ва фермер хуж уюшм</v>
          </cell>
        </row>
        <row r="1560">
          <cell r="A1560" t="str">
            <v>Омонбой Санач ф/х хаз</v>
          </cell>
          <cell r="B1560" t="str">
            <v>Дехкон ва фермер хуж уюшм</v>
          </cell>
        </row>
        <row r="1561">
          <cell r="A1561" t="str">
            <v>Омонгалди дарга ф/х пит</v>
          </cell>
          <cell r="B1561" t="str">
            <v>Дехкон ва фермер хуж уюшм</v>
          </cell>
        </row>
        <row r="1562">
          <cell r="A1562" t="str">
            <v>Омонгул турабой ипаги</v>
          </cell>
          <cell r="B1562" t="str">
            <v>Дехкон ва фермер хуж уюшм</v>
          </cell>
        </row>
        <row r="1563">
          <cell r="A1563" t="str">
            <v>Оннамуратов Алишер ф/х бог</v>
          </cell>
          <cell r="B1563" t="str">
            <v>Дехкон ва фермер хуж уюшм</v>
          </cell>
        </row>
        <row r="1564">
          <cell r="A1564" t="str">
            <v>ООО "Баён-сервис"</v>
          </cell>
          <cell r="B1564" t="str">
            <v>ДО ВЫЯСНЕНИЯ</v>
          </cell>
        </row>
        <row r="1565">
          <cell r="A1565" t="str">
            <v>ООО "Дружба ирмонтаж"</v>
          </cell>
          <cell r="B1565" t="str">
            <v>Кичик ва урта бизнес</v>
          </cell>
        </row>
        <row r="1566">
          <cell r="A1566" t="str">
            <v>ООО "Марифат орзуси"</v>
          </cell>
          <cell r="B1566" t="str">
            <v>Кичик ва урта бизнес</v>
          </cell>
        </row>
        <row r="1567">
          <cell r="A1567" t="str">
            <v>ООО "Радий"</v>
          </cell>
          <cell r="B1567" t="str">
            <v>ДО ВЫЯСНЕНИЯ</v>
          </cell>
        </row>
        <row r="1568">
          <cell r="A1568" t="str">
            <v>ООО Бизоат нефт</v>
          </cell>
          <cell r="B1568" t="str">
            <v>ДО ВЫЯСНЕНИЯ</v>
          </cell>
        </row>
        <row r="1569">
          <cell r="A1569" t="str">
            <v>ООО Воха Осиё курилиш</v>
          </cell>
          <cell r="B1569" t="str">
            <v>ДО ВЫЯСНЕНИЯ</v>
          </cell>
        </row>
        <row r="1570">
          <cell r="A1570" t="str">
            <v>ООО Журнал Бозор пул кредит</v>
          </cell>
          <cell r="B1570" t="str">
            <v>ДО ВЫЯСНЕНИЯ</v>
          </cell>
        </row>
        <row r="1571">
          <cell r="A1571" t="str">
            <v>ООО ИП "Хива"</v>
          </cell>
          <cell r="B1571" t="str">
            <v>Кичик ва урта бизнес</v>
          </cell>
        </row>
        <row r="1572">
          <cell r="A1572" t="str">
            <v>ООО Оролмонтажсервис</v>
          </cell>
          <cell r="B1572" t="str">
            <v>ДО ВЫЯСНЕНИЯ</v>
          </cell>
        </row>
        <row r="1573">
          <cell r="A1573" t="str">
            <v>ООО Саломатлик маркази</v>
          </cell>
          <cell r="B1573" t="str">
            <v>Согликни саклаш вазирлиги</v>
          </cell>
        </row>
        <row r="1574">
          <cell r="A1574" t="str">
            <v>ООО Урганч Тезкор Матбаа корхонаси</v>
          </cell>
          <cell r="B1574" t="str">
            <v>Кичик ва урта бизнес</v>
          </cell>
        </row>
        <row r="1575">
          <cell r="A1575" t="str">
            <v>Орзибой набираси Алижон ф/х бог</v>
          </cell>
          <cell r="B1575" t="str">
            <v>Дехкон ва фермер хуж уюшм</v>
          </cell>
        </row>
        <row r="1576">
          <cell r="A1576" t="str">
            <v>Орзу</v>
          </cell>
          <cell r="B1576" t="str">
            <v>Дехкон ва фермер хуж уюшм</v>
          </cell>
        </row>
        <row r="1577">
          <cell r="A1577" t="str">
            <v>Орзу ф/х</v>
          </cell>
          <cell r="B1577" t="str">
            <v>Дехкон ва фермер хуж уюшм</v>
          </cell>
        </row>
        <row r="1578">
          <cell r="A1578" t="str">
            <v>Орол монтаж-сервис МЧЖ</v>
          </cell>
          <cell r="B1578" t="str">
            <v>ДО ВЫЯСНЕНИЯ</v>
          </cell>
        </row>
        <row r="1579">
          <cell r="A1579" t="str">
            <v>Ортик хожи Абдурасул угли ф/х хаз</v>
          </cell>
          <cell r="B1579" t="str">
            <v>Дехкон ва фермер хуж уюшм</v>
          </cell>
        </row>
        <row r="1580">
          <cell r="A1580" t="str">
            <v>Осиё</v>
          </cell>
          <cell r="B1580" t="str">
            <v>Дехкон ва фермер хуж уюшм</v>
          </cell>
        </row>
        <row r="1581">
          <cell r="A1581" t="str">
            <v>Осиё марказ</v>
          </cell>
          <cell r="B1581" t="str">
            <v>Дехкон ва фермер хуж уюшм</v>
          </cell>
        </row>
        <row r="1582">
          <cell r="A1582" t="str">
            <v>Остона ф/х</v>
          </cell>
          <cell r="B1582" t="str">
            <v>Дехкон ва фермер хуж уюшм</v>
          </cell>
        </row>
        <row r="1583">
          <cell r="A1583" t="str">
            <v>Ота Махсум болалари</v>
          </cell>
          <cell r="B1583" t="str">
            <v>Дехкон ва фермер хуж уюшм</v>
          </cell>
        </row>
        <row r="1584">
          <cell r="A1584" t="str">
            <v>Отабек Мавжуда ф/х пит</v>
          </cell>
          <cell r="B1584" t="str">
            <v>Дехкон ва фермер хуж уюшм</v>
          </cell>
        </row>
        <row r="1585">
          <cell r="A1585" t="str">
            <v>Отабек Марям</v>
          </cell>
          <cell r="B1585" t="str">
            <v>Дехкон ва фермер хуж уюшм</v>
          </cell>
        </row>
        <row r="1586">
          <cell r="A1586" t="str">
            <v>Отабек махсим</v>
          </cell>
          <cell r="B1586" t="str">
            <v>Дехкон ва фермер хуж уюшм</v>
          </cell>
        </row>
        <row r="1587">
          <cell r="A1587" t="str">
            <v>Отабек Рустам угли ф/х бог</v>
          </cell>
          <cell r="B1587" t="str">
            <v>Дехкон ва фермер хуж уюшм</v>
          </cell>
        </row>
        <row r="1588">
          <cell r="A1588" t="str">
            <v>Отабек угли Сардор Самар ф/х бог</v>
          </cell>
          <cell r="B1588" t="str">
            <v>Дехкон ва фермер хуж уюшм</v>
          </cell>
        </row>
        <row r="1589">
          <cell r="A1589" t="str">
            <v>Отабек ф/х тупр</v>
          </cell>
          <cell r="B1589" t="str">
            <v>Дехкон ва фермер хуж уюшм</v>
          </cell>
        </row>
        <row r="1590">
          <cell r="A1590" t="str">
            <v>Отабек-1</v>
          </cell>
          <cell r="B1590" t="str">
            <v>Дехкон ва фермер хуж уюшм</v>
          </cell>
        </row>
        <row r="1591">
          <cell r="A1591" t="str">
            <v>Отабоев Ганижон Гайратович</v>
          </cell>
          <cell r="B1591" t="str">
            <v>Дехкон ва фермер хуж уюшм</v>
          </cell>
        </row>
        <row r="1592">
          <cell r="A1592" t="str">
            <v>Отабоев Давронбек ф/х</v>
          </cell>
          <cell r="B1592" t="str">
            <v>Дехкон ва фермер хуж уюшм</v>
          </cell>
        </row>
        <row r="1593">
          <cell r="A1593" t="str">
            <v>Отабой</v>
          </cell>
          <cell r="B1593" t="str">
            <v>Дехкон ва фермер хуж уюшм</v>
          </cell>
        </row>
        <row r="1594">
          <cell r="A1594" t="str">
            <v>Отабой бобо угли Комил ф/х бог</v>
          </cell>
          <cell r="B1594" t="str">
            <v>Дехкон ва фермер хуж уюшм</v>
          </cell>
        </row>
        <row r="1595">
          <cell r="A1595" t="str">
            <v>Отабой мохинур ф/х  бог</v>
          </cell>
          <cell r="B1595" t="str">
            <v>Дехкон ва фермер хуж уюшм</v>
          </cell>
        </row>
        <row r="1596">
          <cell r="A1596" t="str">
            <v>ОТабой Расул ф/х туп</v>
          </cell>
          <cell r="B1596" t="str">
            <v>Дехкон ва фермер хуж уюшм</v>
          </cell>
        </row>
        <row r="1597">
          <cell r="A1597" t="str">
            <v>Отагалди Сафар угли ф/х бог</v>
          </cell>
          <cell r="B1597" t="str">
            <v>Дехкон ва фермер хуж уюшм</v>
          </cell>
        </row>
        <row r="1598">
          <cell r="A1598" t="str">
            <v>Отажон аклли ф/х</v>
          </cell>
          <cell r="B1598" t="str">
            <v>Дехкон ва фермер хуж уюшм</v>
          </cell>
        </row>
        <row r="1599">
          <cell r="A1599" t="str">
            <v>Отажон бахши ф/х</v>
          </cell>
          <cell r="B1599" t="str">
            <v>Дехкон ва фермер хуж уюшм</v>
          </cell>
        </row>
        <row r="1600">
          <cell r="A1600" t="str">
            <v>Отажон Ёргок ф/х хаз</v>
          </cell>
          <cell r="B1600" t="str">
            <v>Дехкон ва фермер хуж уюшм</v>
          </cell>
        </row>
        <row r="1601">
          <cell r="A1601" t="str">
            <v>Отажон жоил ф/х</v>
          </cell>
          <cell r="B1601" t="str">
            <v>Дехкон ва фермер хуж уюшм</v>
          </cell>
        </row>
        <row r="1602">
          <cell r="A1602" t="str">
            <v>Отажон Кучкар ипаги ф/х</v>
          </cell>
          <cell r="B1602" t="str">
            <v>Дехкон ва фермер хуж уюшм</v>
          </cell>
        </row>
        <row r="1603">
          <cell r="A1603" t="str">
            <v>Отажон Машхур ф/х</v>
          </cell>
          <cell r="B1603" t="str">
            <v>Дехкон ва фермер хуж уюшм</v>
          </cell>
        </row>
        <row r="1604">
          <cell r="A1604" t="str">
            <v>"Отажон носиржон ф/х"</v>
          </cell>
          <cell r="B1604" t="str">
            <v>Дехкон ва фермер хуж уюшм</v>
          </cell>
        </row>
        <row r="1605">
          <cell r="A1605" t="str">
            <v>Отажон Хамдам ф/х</v>
          </cell>
          <cell r="B1605" t="str">
            <v>Дехкон ва фермер хуж уюшм</v>
          </cell>
        </row>
        <row r="1606">
          <cell r="A1606" t="str">
            <v>Отажон Хасан угли Бобожон ф/х бог</v>
          </cell>
          <cell r="B1606" t="str">
            <v>Дехкон ва фермер хуж уюшм</v>
          </cell>
        </row>
        <row r="1607">
          <cell r="A1607" t="str">
            <v>Отажонов Ортик ф/х бог</v>
          </cell>
          <cell r="B1607" t="str">
            <v>Дехкон ва фермер хуж уюшм</v>
          </cell>
        </row>
        <row r="1608">
          <cell r="A1608" t="str">
            <v>Отажонов ф/х</v>
          </cell>
          <cell r="B1608" t="str">
            <v>Дехкон ва фермер хуж уюшм</v>
          </cell>
        </row>
        <row r="1609">
          <cell r="A1609" t="str">
            <v>Отажонова Ширин ф/х</v>
          </cell>
          <cell r="B1609" t="str">
            <v>Дехкон ва фермер хуж уюшм</v>
          </cell>
        </row>
        <row r="1610">
          <cell r="A1610" t="str">
            <v>Отамурод ф/х бог</v>
          </cell>
          <cell r="B1610" t="str">
            <v>Дехкон ва фермер хуж уюшм</v>
          </cell>
        </row>
        <row r="1611">
          <cell r="A1611" t="str">
            <v>Отаназар Гуломжон Умаржон ф/х бог</v>
          </cell>
          <cell r="B1611" t="str">
            <v>Дехкон ва фермер хуж уюшм</v>
          </cell>
        </row>
        <row r="1612">
          <cell r="A1612" t="str">
            <v>Отаназар угли Умиджон ф/х</v>
          </cell>
          <cell r="B1612" t="str">
            <v>Дехкон ва фермер хуж уюшм</v>
          </cell>
        </row>
        <row r="1613">
          <cell r="A1613" t="str">
            <v>Отаназар хивали ф/х</v>
          </cell>
          <cell r="B1613" t="str">
            <v>Дехкон ва фермер хуж уюшм</v>
          </cell>
        </row>
        <row r="1614">
          <cell r="A1614" t="str">
            <v>Отаниязова Дармон ипаги ф/х</v>
          </cell>
          <cell r="B1614" t="str">
            <v>Дехкон ва фермер хуж уюшм</v>
          </cell>
        </row>
        <row r="1615">
          <cell r="A1615" t="str">
            <v>Отахон Абдулла</v>
          </cell>
          <cell r="B1615" t="str">
            <v>Дехкон ва фермер хуж уюшм</v>
          </cell>
        </row>
        <row r="1616">
          <cell r="A1616" t="str">
            <v>Отахон бобо угли Икромбой ф/х</v>
          </cell>
          <cell r="B1616" t="str">
            <v>Дехкон ва фермер хуж уюшм</v>
          </cell>
        </row>
        <row r="1617">
          <cell r="A1617" t="str">
            <v>Отахон бобо угли Сапарбой ф/х бог</v>
          </cell>
          <cell r="B1617" t="str">
            <v>Дехкон ва фермер хуж уюшм</v>
          </cell>
        </row>
        <row r="1618">
          <cell r="A1618" t="str">
            <v>Отахон Искандаров ф/х хаз</v>
          </cell>
          <cell r="B1618" t="str">
            <v>Дехкон ва фермер хуж уюшм</v>
          </cell>
        </row>
        <row r="1619">
          <cell r="A1619" t="str">
            <v>Отахон Ниёзмат ф/х</v>
          </cell>
          <cell r="B1619" t="str">
            <v>Дехкон ва фермер хуж уюшм</v>
          </cell>
        </row>
        <row r="1620">
          <cell r="A1620" t="str">
            <v>Отахон тадбиркор ф/х бог</v>
          </cell>
          <cell r="B1620" t="str">
            <v>Дехкон ва фермер хуж уюшм</v>
          </cell>
        </row>
        <row r="1621">
          <cell r="A1621" t="str">
            <v>Отахон тухтагул ф/х</v>
          </cell>
          <cell r="B1621" t="str">
            <v>Дехкон ва фермер хуж уюшм</v>
          </cell>
        </row>
        <row r="1622">
          <cell r="A1622" t="str">
            <v>Отахон ф/х</v>
          </cell>
          <cell r="B1622" t="str">
            <v>Дехкон ва фермер хуж уюшм</v>
          </cell>
        </row>
        <row r="1623">
          <cell r="A1623" t="str">
            <v>Отахон ф/х тупр</v>
          </cell>
          <cell r="B1623" t="str">
            <v>Дехкон ва фермер хуж уюшм</v>
          </cell>
        </row>
        <row r="1624">
          <cell r="A1624" t="str">
            <v>Отахон хужа угли Сирожбек фермер хужалиги</v>
          </cell>
          <cell r="B1624" t="str">
            <v>Дехкон ва фермер хуж уюшм</v>
          </cell>
        </row>
        <row r="1625">
          <cell r="A1625" t="str">
            <v>"Оташер х/ф"</v>
          </cell>
          <cell r="B1625" t="str">
            <v>Бозор жамгармаси</v>
          </cell>
        </row>
        <row r="1626">
          <cell r="A1626" t="str">
            <v>Отёз ф/х</v>
          </cell>
          <cell r="B1626" t="str">
            <v>Дехкон ва фермер хуж уюшм</v>
          </cell>
        </row>
        <row r="1627">
          <cell r="A1627" t="str">
            <v>Охун Адиба Орифжон ф/х бог</v>
          </cell>
          <cell r="B1627" t="str">
            <v>Дехкон ва фермер хуж уюшм</v>
          </cell>
        </row>
        <row r="1628">
          <cell r="A1628" t="str">
            <v>Охунбобо ф/х</v>
          </cell>
          <cell r="B1628" t="str">
            <v>Дехкон ва фермер хуж уюшм</v>
          </cell>
        </row>
        <row r="1629">
          <cell r="A1629" t="str">
            <v>Очил бобо угли Йулдош ф/х</v>
          </cell>
          <cell r="B1629" t="str">
            <v>Дехкон ва фермер хуж уюшм</v>
          </cell>
        </row>
        <row r="1630">
          <cell r="A1630" t="str">
            <v>"П.П.Иккиламчи металлар"</v>
          </cell>
          <cell r="B1630" t="str">
            <v>Кичик ва урта бизнес</v>
          </cell>
        </row>
        <row r="1631">
          <cell r="A1631" t="str">
            <v>Парвина ф/х тупр</v>
          </cell>
          <cell r="B1631" t="str">
            <v>Дехкон ва фермер хуж уюшм</v>
          </cell>
        </row>
        <row r="1632">
          <cell r="A1632" t="str">
            <v>"Парвоз Отахон ф/х"</v>
          </cell>
          <cell r="B1632" t="str">
            <v>Дехкон ва фермер хуж уюшм</v>
          </cell>
        </row>
        <row r="1633">
          <cell r="A1633" t="str">
            <v>Парвоз ф/х</v>
          </cell>
          <cell r="B1633" t="str">
            <v>Дехкон ва фермер хуж уюшм</v>
          </cell>
        </row>
        <row r="1634">
          <cell r="A1634" t="str">
            <v>Парилар орзуси ф/х</v>
          </cell>
          <cell r="B1634" t="str">
            <v>Дехкон ва фермер хуж уюшм</v>
          </cell>
        </row>
        <row r="1635">
          <cell r="A1635" t="str">
            <v>Пахлавон ф/х туп</v>
          </cell>
          <cell r="B1635" t="str">
            <v>Дехкон ва фермер хуж уюшм</v>
          </cell>
        </row>
        <row r="1636">
          <cell r="A1636" t="str">
            <v>Пахтакор ф/х</v>
          </cell>
          <cell r="B1636" t="str">
            <v>Дехкон ва фермер хуж уюшм</v>
          </cell>
        </row>
        <row r="1637">
          <cell r="A1637" t="str">
            <v>Пахтакор ф/х бог</v>
          </cell>
          <cell r="B1637" t="str">
            <v>Дехкон ва фермер хуж уюшм</v>
          </cell>
        </row>
        <row r="1638">
          <cell r="A1638" t="str">
            <v>Пир Шермат ф/х</v>
          </cell>
          <cell r="B1638" t="str">
            <v>Дехкон ва фермер хуж уюшм</v>
          </cell>
        </row>
        <row r="1639">
          <cell r="A1639" t="str">
            <v>Пиржон зарифбой сардорбек</v>
          </cell>
          <cell r="B1639" t="str">
            <v>Дехкон ва фермер хуж уюшм</v>
          </cell>
        </row>
        <row r="1640">
          <cell r="A1640" t="str">
            <v>Пирназар Шарифа ф/х</v>
          </cell>
          <cell r="B1640" t="str">
            <v>Дехкон ва фермер хуж уюшм</v>
          </cell>
        </row>
        <row r="1641">
          <cell r="A1641" t="str">
            <v>Пирнафас Жалоладдин ф/х</v>
          </cell>
          <cell r="B1641" t="str">
            <v>Дехкон ва фермер хуж уюшм</v>
          </cell>
        </row>
        <row r="1642">
          <cell r="A1642" t="str">
            <v>Пирнафасов ХНИ</v>
          </cell>
          <cell r="B1642" t="str">
            <v>Кичик ва урта бизнес</v>
          </cell>
        </row>
        <row r="1643">
          <cell r="A1643" t="str">
            <v>"Пирнахос оллаберган газ х/к"</v>
          </cell>
          <cell r="B1643" t="str">
            <v>Бозор жамгармаси</v>
          </cell>
        </row>
        <row r="1644">
          <cell r="A1644" t="str">
            <v>Питнак Автомобилчи МЧЖ</v>
          </cell>
          <cell r="B1644" t="str">
            <v>Узавтотранс</v>
          </cell>
        </row>
        <row r="1645">
          <cell r="A1645" t="str">
            <v>Питнак Биосервис МЧЖ</v>
          </cell>
          <cell r="B1645" t="str">
            <v>Узкишлок хужаликкимё</v>
          </cell>
        </row>
        <row r="1646">
          <cell r="A1646" t="str">
            <v>"Питнак бустон кахрамони ф/х"</v>
          </cell>
          <cell r="B1646" t="str">
            <v>Дехкон ва фермер хуж уюшм</v>
          </cell>
        </row>
        <row r="1647">
          <cell r="A1647" t="str">
            <v>"Питнак дарвоза хусусий корхонаси"</v>
          </cell>
          <cell r="B1647" t="str">
            <v>Кичик ва урта бизнес</v>
          </cell>
        </row>
        <row r="1648">
          <cell r="A1648" t="str">
            <v>Питнак дехкон уюшмаси</v>
          </cell>
          <cell r="B1648" t="str">
            <v>К ва СХВ (бюджет)</v>
          </cell>
        </row>
        <row r="1649">
          <cell r="A1649" t="str">
            <v>Питнак Дон</v>
          </cell>
          <cell r="B1649" t="str">
            <v>Уздонмахсулот</v>
          </cell>
        </row>
        <row r="1650">
          <cell r="A1650" t="str">
            <v>Питнак ДСЭНМ</v>
          </cell>
          <cell r="B1650" t="str">
            <v>Согликни саклаш вазирлиги</v>
          </cell>
        </row>
        <row r="1651">
          <cell r="A1651" t="str">
            <v>Питнак йуловчи ташиш МЧЖ</v>
          </cell>
          <cell r="B1651" t="str">
            <v>Узавтотранс</v>
          </cell>
        </row>
        <row r="1652">
          <cell r="A1652" t="str">
            <v>Питнак ЙХТПТФК</v>
          </cell>
          <cell r="B1652" t="str">
            <v>Узавтойул</v>
          </cell>
        </row>
        <row r="1653">
          <cell r="A1653" t="str">
            <v>Питнак КСХБ</v>
          </cell>
          <cell r="B1653" t="str">
            <v>К ва СХВ (бюджет)</v>
          </cell>
        </row>
        <row r="1654">
          <cell r="A1654" t="str">
            <v>Питнак Кукаламзорлаштириш МЧЖ</v>
          </cell>
          <cell r="B1654" t="str">
            <v>Коммунал хизмат вазирлиги</v>
          </cell>
        </row>
        <row r="1655">
          <cell r="A1655" t="str">
            <v>Питнак Лочин ф/х</v>
          </cell>
          <cell r="B1655" t="str">
            <v>Дехкон ва фермер хуж уюшм</v>
          </cell>
        </row>
        <row r="1656">
          <cell r="A1656" t="str">
            <v>Питнак мева агросаноат фирмаси</v>
          </cell>
          <cell r="B1656" t="str">
            <v>Узмевасабзавотсаноат холдинг</v>
          </cell>
        </row>
        <row r="1657">
          <cell r="A1657" t="str">
            <v>Питнак МТП МЧЖ</v>
          </cell>
          <cell r="B1657" t="str">
            <v>Узагромашсервис</v>
          </cell>
        </row>
        <row r="1658">
          <cell r="A1658" t="str">
            <v>Питнак обод МЧЖ</v>
          </cell>
          <cell r="B1658" t="str">
            <v>Коммунал хизмат вазирлиги</v>
          </cell>
        </row>
        <row r="1659">
          <cell r="A1659" t="str">
            <v>Питнак олтинкуз биосервис</v>
          </cell>
          <cell r="B1659" t="str">
            <v>Узкишлок хужаликкимё</v>
          </cell>
        </row>
        <row r="1660">
          <cell r="A1660" t="str">
            <v>Питнак пахта савдо тайёрлаш корхонаси</v>
          </cell>
          <cell r="B1660" t="str">
            <v>Узпахтасаноатсотиш</v>
          </cell>
        </row>
        <row r="1661">
          <cell r="A1661" t="str">
            <v>Питнак пахта тозалаш шуъба корхонаси</v>
          </cell>
          <cell r="B1661" t="str">
            <v>Узпахтасаноатсотиш</v>
          </cell>
        </row>
        <row r="1662">
          <cell r="A1662" t="str">
            <v>Питнак Саид ММТП</v>
          </cell>
          <cell r="B1662" t="str">
            <v>К ва СХВ (махсулот етишт)</v>
          </cell>
        </row>
        <row r="1663">
          <cell r="A1663" t="str">
            <v>Питнак телекоммуникация богламаси</v>
          </cell>
          <cell r="B1663" t="str">
            <v>Почта ва телекоммун</v>
          </cell>
        </row>
        <row r="1664">
          <cell r="A1664" t="str">
            <v>Питнак Узбекистон</v>
          </cell>
          <cell r="B1664" t="str">
            <v>К ва СХВ (махсулот етишт)</v>
          </cell>
        </row>
        <row r="1665">
          <cell r="A1665" t="str">
            <v>Питнак ф/х тупр</v>
          </cell>
          <cell r="B1665" t="str">
            <v>Дехкон ва фермер хуж уюшм</v>
          </cell>
        </row>
        <row r="1666">
          <cell r="A1666" t="str">
            <v>Питнак шахар Болалар ва усмирлар спорт мактаби</v>
          </cell>
          <cell r="B1666" t="str">
            <v>Маориф вазирлиги</v>
          </cell>
        </row>
        <row r="1667">
          <cell r="A1667" t="str">
            <v>Питнак шахар ер тузиш ва кучмас мулк кадастри</v>
          </cell>
          <cell r="B1667" t="str">
            <v>Узгеокадастр</v>
          </cell>
        </row>
        <row r="1668">
          <cell r="A1668" t="str">
            <v>Питнак шахар Ободонлаштириш бошкармаси</v>
          </cell>
          <cell r="B1668" t="str">
            <v>Коммунал хизмат вазирлиги</v>
          </cell>
        </row>
        <row r="1669">
          <cell r="A1669" t="str">
            <v>"Питнак шахар тиббиёт бирлашмаси"</v>
          </cell>
          <cell r="B1669" t="str">
            <v>Согликни саклаш вазирлиги</v>
          </cell>
        </row>
        <row r="1670">
          <cell r="A1670" t="str">
            <v>Питнак шахар хокими хузуридаги ветенария булими</v>
          </cell>
          <cell r="B1670" t="str">
            <v>К ва СХВ (бюджет)</v>
          </cell>
        </row>
        <row r="1671">
          <cell r="A1671" t="str">
            <v>Питнак шахар хокимияти</v>
          </cell>
          <cell r="B1671" t="str">
            <v>КК Р ВМ, хокимиятлар</v>
          </cell>
        </row>
        <row r="1672">
          <cell r="A1672" t="str">
            <v>Питнак шахар шифохонаси</v>
          </cell>
          <cell r="B1672" t="str">
            <v>Согликни саклаш вазирлиги</v>
          </cell>
        </row>
        <row r="1673">
          <cell r="A1673" t="str">
            <v>Питнак электросеть</v>
          </cell>
          <cell r="B1673" t="str">
            <v>Энергетика вазирлиги</v>
          </cell>
        </row>
        <row r="1674">
          <cell r="A1674" t="str">
            <v>Питнак-Ахунбобоев ММТП</v>
          </cell>
          <cell r="B1674" t="str">
            <v>К ва СХВ (махсулот етишт)</v>
          </cell>
        </row>
        <row r="1675">
          <cell r="A1675" t="str">
            <v>Пичокчи Биосервис МЧЖ</v>
          </cell>
          <cell r="B1675" t="str">
            <v>Узкишлок хужаликкимё</v>
          </cell>
        </row>
        <row r="1676">
          <cell r="A1676" t="str">
            <v>Пичокчи Гулистон ф/х хаз</v>
          </cell>
          <cell r="B1676" t="str">
            <v>Дехкон ва фермер хуж уюшм</v>
          </cell>
        </row>
        <row r="1677">
          <cell r="A1677" t="str">
            <v>Пичокчи СФУ</v>
          </cell>
          <cell r="B1677" t="str">
            <v>К ва СХВ (бюджет)</v>
          </cell>
        </row>
        <row r="1678">
          <cell r="A1678" t="str">
            <v>ПМК-3</v>
          </cell>
          <cell r="B1678" t="str">
            <v>Кичик ва урта бизнес</v>
          </cell>
        </row>
        <row r="1679">
          <cell r="A1679" t="str">
            <v>ПМК-3 Ирмонтаж</v>
          </cell>
          <cell r="B1679" t="str">
            <v>Кичик ва урта бизнес</v>
          </cell>
        </row>
        <row r="1680">
          <cell r="A1680" t="str">
            <v>Позачи ф/х туп</v>
          </cell>
          <cell r="B1680" t="str">
            <v>Дехкон ва фермер хуж уюшм</v>
          </cell>
        </row>
        <row r="1681">
          <cell r="A1681" t="str">
            <v>Полвон бобо авлоди ф/х</v>
          </cell>
          <cell r="B1681" t="str">
            <v>Дехкон ва фермер хуж уюшм</v>
          </cell>
        </row>
        <row r="1682">
          <cell r="A1682" t="str">
            <v>Полвон газовот ИТБ</v>
          </cell>
          <cell r="B1682" t="str">
            <v>К ва СХВ (бюджет)</v>
          </cell>
        </row>
        <row r="1683">
          <cell r="A1683" t="str">
            <v>Полвон купир ф/х хаз</v>
          </cell>
          <cell r="B1683" t="str">
            <v>Дехкон ва фермер хуж уюшм</v>
          </cell>
        </row>
        <row r="1684">
          <cell r="A1684" t="str">
            <v>Полвон ота угли Абдулла</v>
          </cell>
          <cell r="B1684" t="str">
            <v>Дехкон ва фермер хуж уюшм</v>
          </cell>
        </row>
        <row r="1685">
          <cell r="A1685" t="str">
            <v>Полвон ф/х</v>
          </cell>
          <cell r="B1685" t="str">
            <v>Дехкон ва фермер хуж уюшм</v>
          </cell>
        </row>
        <row r="1686">
          <cell r="A1686" t="str">
            <v>Полвонпир ф/х</v>
          </cell>
          <cell r="B1686" t="str">
            <v>Дехкон ва фермер хуж уюшм</v>
          </cell>
        </row>
        <row r="1687">
          <cell r="A1687" t="str">
            <v>"Прогресс плюс х/к"</v>
          </cell>
          <cell r="B1687" t="str">
            <v>Бозор жамгармаси</v>
          </cell>
        </row>
        <row r="1688">
          <cell r="A1688" t="str">
            <v>Прокуратура</v>
          </cell>
          <cell r="B1688" t="str">
            <v>Прокуратура</v>
          </cell>
        </row>
        <row r="1689">
          <cell r="A1689" t="str">
            <v>"Профессионал интер сервис МЧЖ"</v>
          </cell>
          <cell r="B1689" t="str">
            <v>Бозор жамгармаси</v>
          </cell>
        </row>
        <row r="1690">
          <cell r="A1690" t="str">
            <v>Профсоюз геология</v>
          </cell>
          <cell r="B1690" t="str">
            <v>ДО ВЫЯСНЕНИЯ</v>
          </cell>
        </row>
        <row r="1691">
          <cell r="A1691" t="str">
            <v>Пулат Жигали ф/х бог</v>
          </cell>
          <cell r="B1691" t="str">
            <v>Дехкон ва фермер хуж уюшм</v>
          </cell>
        </row>
        <row r="1692">
          <cell r="A1692" t="str">
            <v>Пулат Жумабой ф/х хаз</v>
          </cell>
          <cell r="B1692" t="str">
            <v>Дехкон ва фермер хуж уюшм</v>
          </cell>
        </row>
        <row r="1693">
          <cell r="A1693" t="str">
            <v>Пулат ф/х тупр</v>
          </cell>
          <cell r="B1693" t="str">
            <v>Дехкон ва фермер хуж уюшм</v>
          </cell>
        </row>
        <row r="1694">
          <cell r="A1694" t="str">
            <v>Пустаклар ф/х хаз</v>
          </cell>
          <cell r="B1694" t="str">
            <v>Дехкон ва фермер хуж уюшм</v>
          </cell>
        </row>
        <row r="1695">
          <cell r="A1695" t="str">
            <v>Равшан ф/х</v>
          </cell>
          <cell r="B1695" t="str">
            <v>Дехкон ва фермер хуж уюшм</v>
          </cell>
        </row>
        <row r="1696">
          <cell r="A1696" t="str">
            <v>Равшан ф/х</v>
          </cell>
          <cell r="B1696" t="str">
            <v>Дехкон ва фермер хуж уюшм</v>
          </cell>
        </row>
        <row r="1697">
          <cell r="A1697" t="str">
            <v>Равшан Юлдуз фермер хужалиги</v>
          </cell>
          <cell r="B1697" t="str">
            <v>Дехкон ва фермер хуж уюшм</v>
          </cell>
        </row>
        <row r="1698">
          <cell r="A1698" t="str">
            <v>Равшанбек танобчи ф/х</v>
          </cell>
          <cell r="B1698" t="str">
            <v>Дехкон ва фермер хуж уюшм</v>
          </cell>
        </row>
        <row r="1699">
          <cell r="A1699" t="str">
            <v>Равшанбек ф/х Гурлан (тупр)</v>
          </cell>
          <cell r="B1699" t="str">
            <v>Дехкон ва фермер хуж уюшм</v>
          </cell>
        </row>
        <row r="1700">
          <cell r="A1700" t="str">
            <v>Равшанбек ф/х туп</v>
          </cell>
          <cell r="B1700" t="str">
            <v>Дехкон ва фермер хуж уюшм</v>
          </cell>
        </row>
        <row r="1701">
          <cell r="A1701" t="str">
            <v>Ражаб анназар ф/х</v>
          </cell>
          <cell r="B1701" t="str">
            <v>Дехкон ва фермер хуж уюшм</v>
          </cell>
        </row>
        <row r="1702">
          <cell r="A1702" t="str">
            <v>Ражаб бобо набираси Хамиджон ф/х бог</v>
          </cell>
          <cell r="B1702" t="str">
            <v>Дехкон ва фермер хуж уюшм</v>
          </cell>
        </row>
        <row r="1703">
          <cell r="A1703" t="str">
            <v>Ражаб дарга ф/х</v>
          </cell>
          <cell r="B1703" t="str">
            <v>Дехкон ва фермер хуж уюшм</v>
          </cell>
        </row>
        <row r="1704">
          <cell r="A1704" t="str">
            <v>Ражаб касмас ф/х</v>
          </cell>
          <cell r="B1704" t="str">
            <v>Дехкон ва фермер хуж уюшм</v>
          </cell>
        </row>
        <row r="1705">
          <cell r="A1705" t="str">
            <v>Ражаб Килич ф/х пит</v>
          </cell>
          <cell r="B1705" t="str">
            <v>Дехкон ва фермер хуж уюшм</v>
          </cell>
        </row>
        <row r="1706">
          <cell r="A1706" t="str">
            <v>Ражаб Курёз ф/х</v>
          </cell>
          <cell r="B1706" t="str">
            <v>Дехкон ва фермер хуж уюшм</v>
          </cell>
        </row>
        <row r="1707">
          <cell r="A1707" t="str">
            <v>Ражаб Матчон ф/х хаз</v>
          </cell>
          <cell r="B1707" t="str">
            <v>Дехкон ва фермер хуж уюшм</v>
          </cell>
        </row>
        <row r="1708">
          <cell r="A1708" t="str">
            <v>Ражаб ота ф/х тупр</v>
          </cell>
          <cell r="B1708" t="str">
            <v>Дехкон ва фермер хуж уюшм</v>
          </cell>
        </row>
        <row r="1709">
          <cell r="A1709" t="str">
            <v>Ражаб Тожи Ибодулла ф/х</v>
          </cell>
          <cell r="B1709" t="str">
            <v>Дехкон ва фермер хуж уюшм</v>
          </cell>
        </row>
        <row r="1710">
          <cell r="A1710" t="str">
            <v>Ражаб чупон угли Жумамурод ф/х бог</v>
          </cell>
          <cell r="B1710" t="str">
            <v>Дехкон ва фермер хуж уюшм</v>
          </cell>
        </row>
        <row r="1711">
          <cell r="A1711" t="str">
            <v>Ражаббой Бекчан хусусий фирмаси</v>
          </cell>
          <cell r="B1711" t="str">
            <v>Бозор жамгармаси</v>
          </cell>
        </row>
        <row r="1712">
          <cell r="A1712" t="str">
            <v>Ражаббой бобо набираси Достонбек ф/х бог</v>
          </cell>
          <cell r="B1712" t="str">
            <v>Дехкон ва фермер хуж уюшм</v>
          </cell>
        </row>
        <row r="1713">
          <cell r="A1713" t="str">
            <v>Ражаббой Гайрат ф/х пит</v>
          </cell>
          <cell r="B1713" t="str">
            <v>Дехкон ва фермер хуж уюшм</v>
          </cell>
        </row>
        <row r="1714">
          <cell r="A1714" t="str">
            <v>"Ражаббой жонибек ф/х"</v>
          </cell>
          <cell r="B1714" t="str">
            <v>Дехкон ва фермер хуж уюшм</v>
          </cell>
        </row>
        <row r="1715">
          <cell r="A1715" t="str">
            <v>Ражаббой Рузимбой ф/х пит</v>
          </cell>
          <cell r="B1715" t="str">
            <v>Дехкон ва фермер хуж уюшм</v>
          </cell>
        </row>
        <row r="1716">
          <cell r="A1716" t="str">
            <v>Ражаббой угли Алишер ф/х</v>
          </cell>
          <cell r="B1716" t="str">
            <v>Дехкон ва фермер хуж уюшм</v>
          </cell>
        </row>
        <row r="1717">
          <cell r="A1717" t="str">
            <v>Ражаббой угли Гуломжон ф/х</v>
          </cell>
          <cell r="B1717" t="str">
            <v>Дехкон ва фермер хуж уюшм</v>
          </cell>
        </row>
        <row r="1718">
          <cell r="A1718" t="str">
            <v>Ражаббой угли Иброхимжон ф/ х</v>
          </cell>
          <cell r="B1718" t="str">
            <v>Дехкон ва фермер хуж уюшм</v>
          </cell>
        </row>
        <row r="1719">
          <cell r="A1719" t="str">
            <v>Ражаббой угли Мансур ф/х</v>
          </cell>
          <cell r="B1719" t="str">
            <v>Дехкон ва фермер хуж уюшм</v>
          </cell>
        </row>
        <row r="1720">
          <cell r="A1720" t="str">
            <v>Ражаббой угли Сапарбой</v>
          </cell>
          <cell r="B1720" t="str">
            <v>Дехкон ва фермер хуж уюшм</v>
          </cell>
        </row>
        <row r="1721">
          <cell r="A1721" t="str">
            <v>Ражабгул душамова ф/х</v>
          </cell>
          <cell r="B1721" t="str">
            <v>Дехкон ва фермер хуж уюшм</v>
          </cell>
        </row>
        <row r="1722">
          <cell r="A1722" t="str">
            <v>Ражабгул Рахимова ф/х</v>
          </cell>
          <cell r="B1722" t="str">
            <v>Дехкон ва фермер хуж уюшм</v>
          </cell>
        </row>
        <row r="1723">
          <cell r="A1723" t="str">
            <v>Раззок баликчи ф/х</v>
          </cell>
          <cell r="B1723" t="str">
            <v>Дехкон ва фермер хуж уюшм</v>
          </cell>
        </row>
        <row r="1724">
          <cell r="A1724" t="str">
            <v>"Раззок бобо отаназар ф/х пит"</v>
          </cell>
          <cell r="B1724" t="str">
            <v>Дехкон ва фермер хуж уюшм</v>
          </cell>
        </row>
        <row r="1725">
          <cell r="A1725" t="str">
            <v>Раззок бобо угли Бегжон ф/х</v>
          </cell>
          <cell r="B1725" t="str">
            <v>Дехкон ва фермер хуж уюшм</v>
          </cell>
        </row>
        <row r="1726">
          <cell r="A1726" t="str">
            <v>Раззок ота ф/х</v>
          </cell>
          <cell r="B1726" t="str">
            <v>Дехкон ва фермер хуж уюшм</v>
          </cell>
        </row>
        <row r="1727">
          <cell r="A1727" t="str">
            <v>Раззок худашкуров номли дис/кор</v>
          </cell>
          <cell r="B1727" t="str">
            <v>Кичик ва урта бизнес</v>
          </cell>
        </row>
        <row r="1728">
          <cell r="A1728" t="str">
            <v>Раис бобо угли Кудрат ф/х бог</v>
          </cell>
          <cell r="B1728" t="str">
            <v>Дехкон ва фермер хуж уюшм</v>
          </cell>
        </row>
        <row r="1729">
          <cell r="A1729" t="str">
            <v>Райимбой Нуржон ф/х</v>
          </cell>
          <cell r="B1729" t="str">
            <v>Дехкон ва фермер хуж уюшм</v>
          </cell>
        </row>
        <row r="1730">
          <cell r="A1730" t="str">
            <v>Райхона-Темур ф/х</v>
          </cell>
          <cell r="B1730" t="str">
            <v>Дехкон ва фермер хуж уюшм</v>
          </cell>
        </row>
        <row r="1731">
          <cell r="A1731" t="str">
            <v>Рамат бобо ф/х</v>
          </cell>
          <cell r="B1731" t="str">
            <v>Дехкон ва фермер хуж уюшм</v>
          </cell>
        </row>
        <row r="1732">
          <cell r="A1732" t="str">
            <v>"Рамзиддин угилмомо ф/х пит"</v>
          </cell>
          <cell r="B1732" t="str">
            <v>Дехкон ва фермер хуж уюшм</v>
          </cell>
        </row>
        <row r="1733">
          <cell r="A1733" t="str">
            <v>Рассом Рузимбой ф/х</v>
          </cell>
          <cell r="B1733" t="str">
            <v>Дехкон ва фермер хуж уюшм</v>
          </cell>
        </row>
        <row r="1734">
          <cell r="A1734" t="str">
            <v>Расулбек Гуломжон ф/х</v>
          </cell>
          <cell r="B1734" t="str">
            <v>Дехкон ва фермер хуж уюшм</v>
          </cell>
        </row>
        <row r="1735">
          <cell r="A1735" t="str">
            <v>Расулбек жабборберди ф/х</v>
          </cell>
          <cell r="B1735" t="str">
            <v>Дехкон ва фермер хуж уюшм</v>
          </cell>
        </row>
        <row r="1736">
          <cell r="A1736" t="str">
            <v>Расулбек Жувозчи ф/х хаз</v>
          </cell>
          <cell r="B1736" t="str">
            <v>Дехкон ва фермер хуж уюшм</v>
          </cell>
        </row>
        <row r="1737">
          <cell r="A1737" t="str">
            <v>"Расулбек Исломбек Сухроббек х/ф"</v>
          </cell>
          <cell r="B1737" t="str">
            <v>Бозор жамгармаси</v>
          </cell>
        </row>
        <row r="1738">
          <cell r="A1738" t="str">
            <v>Расулбек Кадамбой угли ф/х бог</v>
          </cell>
          <cell r="B1738" t="str">
            <v>Дехкон ва фермер хуж уюшм</v>
          </cell>
        </row>
        <row r="1739">
          <cell r="A1739" t="str">
            <v>Расулбек ф/х</v>
          </cell>
          <cell r="B1739" t="str">
            <v>Дехкон ва фермер хуж уюшм</v>
          </cell>
        </row>
        <row r="1740">
          <cell r="A1740" t="str">
            <v>Расулбек Хамида ф/х хаз</v>
          </cell>
          <cell r="B1740" t="str">
            <v>Дехкон ва фермер хуж уюшм</v>
          </cell>
        </row>
        <row r="1741">
          <cell r="A1741" t="str">
            <v>Расулбек хусусий фирмаси</v>
          </cell>
          <cell r="B1741" t="str">
            <v>Бозор жамгармаси</v>
          </cell>
        </row>
        <row r="1742">
          <cell r="A1742" t="str">
            <v>Рахим Гупон ф/х пит</v>
          </cell>
          <cell r="B1742" t="str">
            <v>Дехкон ва фермер хуж уюшм</v>
          </cell>
        </row>
        <row r="1743">
          <cell r="A1743" t="str">
            <v>Рахим Жуманиёз ф/х</v>
          </cell>
          <cell r="B1743" t="str">
            <v>Дехкон ва фермер хуж уюшм</v>
          </cell>
        </row>
        <row r="1744">
          <cell r="A1744" t="str">
            <v>Рахим Кутли ф/х бог</v>
          </cell>
          <cell r="B1744" t="str">
            <v>Дехкон ва фермер хуж уюшм</v>
          </cell>
        </row>
        <row r="1745">
          <cell r="A1745" t="str">
            <v>Рахим Матмурот ф/х</v>
          </cell>
          <cell r="B1745" t="str">
            <v>Дехкон ва фермер хуж уюшм</v>
          </cell>
        </row>
        <row r="1746">
          <cell r="A1746" t="str">
            <v>Рахим Махсум угли Хусин ф/ бог</v>
          </cell>
          <cell r="B1746" t="str">
            <v>Дехкон ва фермер хуж уюшм</v>
          </cell>
        </row>
        <row r="1747">
          <cell r="A1747" t="str">
            <v>Рахим ота ф/х</v>
          </cell>
          <cell r="B1747" t="str">
            <v>Дехкон ва фермер хуж уюшм</v>
          </cell>
        </row>
        <row r="1748">
          <cell r="A1748" t="str">
            <v>Рахим Отажон ф/х</v>
          </cell>
          <cell r="B1748" t="str">
            <v>Дехкон ва фермер хуж уюшм</v>
          </cell>
        </row>
        <row r="1749">
          <cell r="A1749" t="str">
            <v>Рахим раис асад ф/х</v>
          </cell>
          <cell r="B1749" t="str">
            <v>Дехкон ва фермер хуж уюшм</v>
          </cell>
        </row>
        <row r="1750">
          <cell r="A1750" t="str">
            <v>Рахима Кузивой ф/х хаз</v>
          </cell>
          <cell r="B1750" t="str">
            <v>Дехкон ва фермер хуж уюшм</v>
          </cell>
        </row>
        <row r="1751">
          <cell r="A1751" t="str">
            <v>Рахима тикувчи ф/х хаз</v>
          </cell>
          <cell r="B1751" t="str">
            <v>Дехкон ва фермер хуж уюшм</v>
          </cell>
        </row>
        <row r="1752">
          <cell r="A1752" t="str">
            <v>Рахима Шохида ф/х туп</v>
          </cell>
          <cell r="B1752" t="str">
            <v>Дехкон ва фермер хуж уюшм</v>
          </cell>
        </row>
        <row r="1753">
          <cell r="A1753" t="str">
            <v>Рахима Эшон ф/х</v>
          </cell>
          <cell r="B1753" t="str">
            <v>Дехкон ва фермер хуж уюшм</v>
          </cell>
        </row>
        <row r="1754">
          <cell r="A1754" t="str">
            <v>Рахимберган Дилмурод ф/х</v>
          </cell>
          <cell r="B1754" t="str">
            <v>Дехкон ва фермер хуж уюшм</v>
          </cell>
        </row>
        <row r="1755">
          <cell r="A1755" t="str">
            <v>Рахимбой Комилжон ф/х</v>
          </cell>
          <cell r="B1755" t="str">
            <v>Дехкон ва фермер хуж уюшм</v>
          </cell>
        </row>
        <row r="1756">
          <cell r="A1756" t="str">
            <v>Рахимбой Махтум ф/х</v>
          </cell>
          <cell r="B1756" t="str">
            <v>Дехкон ва фермер хуж уюшм</v>
          </cell>
        </row>
        <row r="1757">
          <cell r="A1757" t="str">
            <v>Рахимбой ота ф/х</v>
          </cell>
          <cell r="B1757" t="str">
            <v>Дехкон ва фермер хуж уюшм</v>
          </cell>
        </row>
        <row r="1758">
          <cell r="A1758" t="str">
            <v>Рахимбой угли Алижон ф/х</v>
          </cell>
          <cell r="B1758" t="str">
            <v>Дехкон ва фермер хуж уюшм</v>
          </cell>
        </row>
        <row r="1759">
          <cell r="A1759" t="str">
            <v>Рахимбой угли тожибой ф/х</v>
          </cell>
          <cell r="B1759" t="str">
            <v>Дехкон ва фермер хуж уюшм</v>
          </cell>
        </row>
        <row r="1760">
          <cell r="A1760" t="str">
            <v>Рахимбой Усмонов ф/х хаз</v>
          </cell>
          <cell r="B1760" t="str">
            <v>Дехкон ва фермер хуж уюшм</v>
          </cell>
        </row>
        <row r="1761">
          <cell r="A1761" t="str">
            <v>Рахимов Бобохон</v>
          </cell>
          <cell r="B1761" t="str">
            <v>Дехкон ва фермер хуж уюшм</v>
          </cell>
        </row>
        <row r="1762">
          <cell r="A1762" t="str">
            <v>"Рахимов Мирза"</v>
          </cell>
          <cell r="B1762" t="str">
            <v>ДО ВЫЯСНЕНИЯ</v>
          </cell>
        </row>
        <row r="1763">
          <cell r="A1763" t="str">
            <v>Рахимов Норимбой бобо ф/х ф/х</v>
          </cell>
          <cell r="B1763" t="str">
            <v>Дехкон ва фермер хуж уюшм</v>
          </cell>
        </row>
        <row r="1764">
          <cell r="A1764" t="str">
            <v>Рахмат ота ф/х</v>
          </cell>
          <cell r="B1764" t="str">
            <v>Дехкон ва фермер хуж уюшм</v>
          </cell>
        </row>
        <row r="1765">
          <cell r="A1765" t="str">
            <v>Рахмат Шифокор ф/х хаз</v>
          </cell>
          <cell r="B1765" t="str">
            <v>Дехкон ва фермер хуж уюшм</v>
          </cell>
        </row>
        <row r="1766">
          <cell r="A1766" t="str">
            <v>Рахматжон Ахматжон ф/х</v>
          </cell>
          <cell r="B1766" t="str">
            <v>Дехкон ва фермер хуж уюшм</v>
          </cell>
        </row>
        <row r="1767">
          <cell r="A1767" t="str">
            <v>Рахматжон Малика Сирожбек ф/х хаз</v>
          </cell>
          <cell r="B1767" t="str">
            <v>Дехкон ва фермер хуж уюшм</v>
          </cell>
        </row>
        <row r="1768">
          <cell r="A1768" t="str">
            <v>Рахматжон Умиджон ф/х хаз</v>
          </cell>
          <cell r="B1768" t="str">
            <v>Дехкон ва фермер хуж уюшм</v>
          </cell>
        </row>
        <row r="1769">
          <cell r="A1769" t="str">
            <v>Рахмон Бекмурот ф/х хаз</v>
          </cell>
          <cell r="B1769" t="str">
            <v>Дехкон ва фермер хуж уюшм</v>
          </cell>
        </row>
        <row r="1770">
          <cell r="A1770" t="str">
            <v>Рахмон биби ф/х</v>
          </cell>
          <cell r="B1770" t="str">
            <v>Дехкон ва фермер хуж уюшм</v>
          </cell>
        </row>
        <row r="1771">
          <cell r="A1771" t="str">
            <v>Рахмон бобо набираси Исломбой ф/х бог</v>
          </cell>
          <cell r="B1771" t="str">
            <v>Дехкон ва фермер хуж уюшм</v>
          </cell>
        </row>
        <row r="1772">
          <cell r="A1772" t="str">
            <v>Рахмон Мерган ф/х</v>
          </cell>
          <cell r="B1772" t="str">
            <v>Дехкон ва фермер хуж уюшм</v>
          </cell>
        </row>
        <row r="1773">
          <cell r="A1773" t="str">
            <v>Рахмон ота угли Шухрат ф/х бог</v>
          </cell>
          <cell r="B1773" t="str">
            <v>Дехкон ва фермер хуж уюшм</v>
          </cell>
        </row>
        <row r="1774">
          <cell r="A1774" t="str">
            <v>Рахмон Рано ф/х</v>
          </cell>
          <cell r="B1774" t="str">
            <v>Дехкон ва фермер хуж уюшм</v>
          </cell>
        </row>
        <row r="1775">
          <cell r="A1775" t="str">
            <v>Рахмон угли Сардор ф/х бог</v>
          </cell>
          <cell r="B1775" t="str">
            <v>Дехкон ва фермер хуж уюшм</v>
          </cell>
        </row>
        <row r="1776">
          <cell r="A1776" t="str">
            <v>Рахмон ф/х</v>
          </cell>
          <cell r="B1776" t="str">
            <v>Дехкон ва фермер хуж уюшм</v>
          </cell>
        </row>
        <row r="1777">
          <cell r="A1777" t="str">
            <v>Рахмонберди Равшанбек ф/х бог</v>
          </cell>
          <cell r="B1777" t="str">
            <v>Дехкон ва фермер хуж уюшм</v>
          </cell>
        </row>
        <row r="1778">
          <cell r="A1778" t="str">
            <v>Рашид Бекчон</v>
          </cell>
          <cell r="B1778" t="str">
            <v>Дехкон ва фермер хуж уюшм</v>
          </cell>
        </row>
        <row r="1779">
          <cell r="A1779" t="str">
            <v>Рашид сафо ф/х бог</v>
          </cell>
          <cell r="B1779" t="str">
            <v>Дехкон ва фермер хуж уюшм</v>
          </cell>
        </row>
        <row r="1780">
          <cell r="A1780" t="str">
            <v>Рашид ф/х</v>
          </cell>
          <cell r="B1780" t="str">
            <v>Дехкон ва фермер хуж уюшм</v>
          </cell>
        </row>
        <row r="1781">
          <cell r="A1781" t="str">
            <v>Рашидбек Жамшидбек ф/х</v>
          </cell>
          <cell r="B1781" t="str">
            <v>Дехкон ва фермер хуж уюшм</v>
          </cell>
        </row>
        <row r="1782">
          <cell r="A1782" t="str">
            <v>Раъно Сапаева ф/х</v>
          </cell>
          <cell r="B1782" t="str">
            <v>Дехкон ва фермер хуж уюшм</v>
          </cell>
        </row>
        <row r="1783">
          <cell r="A1783" t="str">
            <v>Реим бобо ф/х туп</v>
          </cell>
          <cell r="B1783" t="str">
            <v>Дехкон ва фермер хуж уюшм</v>
          </cell>
        </row>
        <row r="1784">
          <cell r="A1784" t="str">
            <v>Рейимберган Азамат ф/х</v>
          </cell>
          <cell r="B1784" t="str">
            <v>Дехкон ва фермер хуж уюшм</v>
          </cell>
        </row>
        <row r="1785">
          <cell r="A1785" t="str">
            <v>Рейимбой завгар ф/х</v>
          </cell>
          <cell r="B1785" t="str">
            <v>Дехкон ва фермер хуж уюшм</v>
          </cell>
        </row>
        <row r="1786">
          <cell r="A1786" t="str">
            <v>Рем Шарип ф/х</v>
          </cell>
          <cell r="B1786" t="str">
            <v>Дехкон ва фермер хуж уюшм</v>
          </cell>
        </row>
        <row r="1787">
          <cell r="A1787" t="str">
            <v>Роллаз ф/х</v>
          </cell>
          <cell r="B1787" t="str">
            <v>Дехкон ва фермер хуж уюшм</v>
          </cell>
        </row>
        <row r="1788">
          <cell r="A1788" t="str">
            <v>Ромонбой Эшон ф/х</v>
          </cell>
          <cell r="B1788" t="str">
            <v>Дехкон ва фермер хуж уюшм</v>
          </cell>
        </row>
        <row r="1789">
          <cell r="A1789" t="str">
            <v>Рубрика-карелия х/к</v>
          </cell>
          <cell r="B1789" t="str">
            <v>Узавтотранс</v>
          </cell>
        </row>
        <row r="1790">
          <cell r="A1790" t="str">
            <v>Руза ф/х</v>
          </cell>
          <cell r="B1790" t="str">
            <v>Дехкон ва фермер хуж уюшм</v>
          </cell>
        </row>
        <row r="1791">
          <cell r="A1791" t="str">
            <v>Рузахон Огабек ф/х</v>
          </cell>
          <cell r="B1791" t="str">
            <v>Дехкон ва фермер хуж уюшм</v>
          </cell>
        </row>
        <row r="1792">
          <cell r="A1792" t="str">
            <v>Рузи Тагай ф/х хаз</v>
          </cell>
          <cell r="B1792" t="str">
            <v>Дехкон ва фермер хуж уюшм</v>
          </cell>
        </row>
        <row r="1793">
          <cell r="A1793" t="str">
            <v>Рузибоев Дустжон ф/х</v>
          </cell>
          <cell r="B1793" t="str">
            <v>Дехкон ва фермер хуж уюшм</v>
          </cell>
        </row>
        <row r="1794">
          <cell r="A1794" t="str">
            <v>Рузибоев Собир Рузибоевич ф/х</v>
          </cell>
          <cell r="B1794" t="str">
            <v>Дехкон ва фермер хуж уюшм</v>
          </cell>
        </row>
        <row r="1795">
          <cell r="A1795" t="str">
            <v>Рузибой Авезов ф/х</v>
          </cell>
          <cell r="B1795" t="str">
            <v>Дехкон ва фермер хуж уюшм</v>
          </cell>
        </row>
        <row r="1796">
          <cell r="A1796" t="str">
            <v>Рузибой бобо угли ф/х бог</v>
          </cell>
          <cell r="B1796" t="str">
            <v>Дехкон ва фермер хуж уюшм</v>
          </cell>
        </row>
        <row r="1797">
          <cell r="A1797" t="str">
            <v>Рузибой бобо ф/х пит</v>
          </cell>
          <cell r="B1797" t="str">
            <v>Дехкон ва фермер хуж уюшм</v>
          </cell>
        </row>
        <row r="1798">
          <cell r="A1798" t="str">
            <v>Рузибой Ваис ф/х</v>
          </cell>
          <cell r="B1798" t="str">
            <v>Дехкон ва фермер хуж уюшм</v>
          </cell>
        </row>
        <row r="1799">
          <cell r="A1799" t="str">
            <v>Рузибой Жорж ф/х</v>
          </cell>
          <cell r="B1799" t="str">
            <v>Дехкон ва фермер хуж уюшм</v>
          </cell>
        </row>
        <row r="1800">
          <cell r="A1800" t="str">
            <v>Рузибой Комил ф/х</v>
          </cell>
          <cell r="B1800" t="str">
            <v>Дехкон ва фермер хуж уюшм</v>
          </cell>
        </row>
        <row r="1801">
          <cell r="A1801" t="str">
            <v>Рузибой Матирзо угли ф/х пит</v>
          </cell>
          <cell r="B1801" t="str">
            <v>Дехкон ва фермер хуж уюшм</v>
          </cell>
        </row>
        <row r="1802">
          <cell r="A1802" t="str">
            <v>Рузибой махмуджон набижон ф/х бог</v>
          </cell>
          <cell r="B1802" t="str">
            <v>Дехкон ва фермер хуж уюшм</v>
          </cell>
        </row>
        <row r="1803">
          <cell r="A1803" t="str">
            <v>Рузибой олим бобо ф/х</v>
          </cell>
          <cell r="B1803" t="str">
            <v>Дехкон ва фермер хуж уюшм</v>
          </cell>
        </row>
        <row r="1804">
          <cell r="A1804" t="str">
            <v>Рузибой Олимов фермер хужалиги</v>
          </cell>
          <cell r="B1804" t="str">
            <v>Дехкон ва фермер хуж уюшм</v>
          </cell>
        </row>
        <row r="1805">
          <cell r="A1805" t="str">
            <v>Рузибой ота набираси Омонбой ф/х бог</v>
          </cell>
          <cell r="B1805" t="str">
            <v>Дехкон ва фермер хуж уюшм</v>
          </cell>
        </row>
        <row r="1806">
          <cell r="A1806" t="str">
            <v>Рузибой Оталик ф/х пит</v>
          </cell>
          <cell r="B1806" t="str">
            <v>Дехкон ва фермер хуж уюшм</v>
          </cell>
        </row>
        <row r="1807">
          <cell r="A1807" t="str">
            <v>Рузибой сарт угли Журабек ф/х бог</v>
          </cell>
          <cell r="B1807" t="str">
            <v>Дехкон ва фермер хуж уюшм</v>
          </cell>
        </row>
        <row r="1808">
          <cell r="A1808" t="str">
            <v>Рузибой ф/х</v>
          </cell>
          <cell r="B1808" t="str">
            <v>Дехкон ва фермер хуж уюшм</v>
          </cell>
        </row>
        <row r="1809">
          <cell r="A1809" t="str">
            <v>Рузибой ф/х пит</v>
          </cell>
          <cell r="B1809" t="str">
            <v>Дехкон ва фермер хуж уюшм</v>
          </cell>
        </row>
        <row r="1810">
          <cell r="A1810" t="str">
            <v>"Рузигул асалжон ф/х хаз"</v>
          </cell>
          <cell r="B1810" t="str">
            <v>Дехкон ва фермер хуж уюшм</v>
          </cell>
        </row>
        <row r="1811">
          <cell r="A1811" t="str">
            <v>Рузим Абдулла ф/х бог</v>
          </cell>
          <cell r="B1811" t="str">
            <v>Дехкон ва фермер хуж уюшм</v>
          </cell>
        </row>
        <row r="1812">
          <cell r="A1812" t="str">
            <v>Рузим Купол Рахима момо ф/х хаз</v>
          </cell>
          <cell r="B1812" t="str">
            <v>Дехкон ва фермер хуж уюшм</v>
          </cell>
        </row>
        <row r="1813">
          <cell r="A1813" t="str">
            <v>Рузим патик угли Гофур ф/х</v>
          </cell>
          <cell r="B1813" t="str">
            <v>Дехкон ва фермер хуж уюшм</v>
          </cell>
        </row>
        <row r="1814">
          <cell r="A1814" t="str">
            <v>Рузим Эшназар ф/х хаз</v>
          </cell>
          <cell r="B1814" t="str">
            <v>Дехкон ва фермер хуж уюшм</v>
          </cell>
        </row>
        <row r="1815">
          <cell r="A1815" t="str">
            <v>Рузимбой Бекчон ф/х пит</v>
          </cell>
          <cell r="B1815" t="str">
            <v>Дехкон ва фермер хуж уюшм</v>
          </cell>
        </row>
        <row r="1816">
          <cell r="A1816" t="str">
            <v>Рузимбой бойжон ф/х</v>
          </cell>
          <cell r="B1816" t="str">
            <v>Дехкон ва фермер хуж уюшм</v>
          </cell>
        </row>
        <row r="1817">
          <cell r="A1817" t="str">
            <v>Рузимбой кизи Севара ф/х</v>
          </cell>
          <cell r="B1817" t="str">
            <v>Дехкон ва фермер хуж уюшм</v>
          </cell>
        </row>
        <row r="1818">
          <cell r="A1818" t="str">
            <v>Рузимбой Курвондурди ф/х</v>
          </cell>
          <cell r="B1818" t="str">
            <v>Дехкон ва фермер хуж уюшм</v>
          </cell>
        </row>
        <row r="1819">
          <cell r="A1819" t="str">
            <v>Рузимов Кутлимурот ф/х хаз</v>
          </cell>
          <cell r="B1819" t="str">
            <v>Дехкон ва фермер хуж уюшм</v>
          </cell>
        </row>
        <row r="1820">
          <cell r="A1820" t="str">
            <v>Рузмамат мардонбек ф/х туп</v>
          </cell>
          <cell r="B1820" t="str">
            <v>Дехкон ва фермер хуж уюшм</v>
          </cell>
        </row>
        <row r="1821">
          <cell r="A1821" t="str">
            <v>Рузмат бобо угли Ялкоб ф/х бог</v>
          </cell>
          <cell r="B1821" t="str">
            <v>Дехкон ва фермер хуж уюшм</v>
          </cell>
        </row>
        <row r="1822">
          <cell r="A1822" t="str">
            <v>Рузмат Давлат угли ф/х хаз</v>
          </cell>
          <cell r="B1822" t="str">
            <v>Дехкон ва фермер хуж уюшм</v>
          </cell>
        </row>
        <row r="1823">
          <cell r="A1823" t="str">
            <v>Рузмат киргиз ф/х</v>
          </cell>
          <cell r="B1823" t="str">
            <v>Дехкон ва фермер хуж уюшм</v>
          </cell>
        </row>
        <row r="1824">
          <cell r="A1824" t="str">
            <v>"Рузмат кока ф/х"</v>
          </cell>
          <cell r="B1824" t="str">
            <v>Дехкон ва фермер хуж уюшм</v>
          </cell>
        </row>
        <row r="1825">
          <cell r="A1825" t="str">
            <v>Рузмат Кудрат ф/х</v>
          </cell>
          <cell r="B1825" t="str">
            <v>Дехкон ва фермер хуж уюшм</v>
          </cell>
        </row>
        <row r="1826">
          <cell r="A1826" t="str">
            <v>Рузмат ота ф/х</v>
          </cell>
          <cell r="B1826" t="str">
            <v>Дехкон ва фермер хуж уюшм</v>
          </cell>
        </row>
        <row r="1827">
          <cell r="A1827" t="str">
            <v>Рузмат ота Чаманзор ф/х хаз</v>
          </cell>
          <cell r="B1827" t="str">
            <v>Дехкон ва фермер хуж уюшм</v>
          </cell>
        </row>
        <row r="1828">
          <cell r="A1828" t="str">
            <v>Рузмат угли Илхомбой ф/х бог</v>
          </cell>
          <cell r="B1828" t="str">
            <v>Дехкон ва фермер хуж уюшм</v>
          </cell>
        </row>
        <row r="1829">
          <cell r="A1829" t="str">
            <v>Рузмат угли Юсупбой ф/х хаз</v>
          </cell>
          <cell r="B1829" t="str">
            <v>Дехкон ва фермер хуж уюшм</v>
          </cell>
        </row>
        <row r="1830">
          <cell r="A1830" t="str">
            <v>Рузматжон Искандаров ф/х бог</v>
          </cell>
          <cell r="B1830" t="str">
            <v>Дехкон ва фермер хуж уюшм</v>
          </cell>
        </row>
        <row r="1831">
          <cell r="A1831" t="str">
            <v>Рузметов Аваз ф/х</v>
          </cell>
          <cell r="B1831" t="str">
            <v>Дехкон ва фермер хуж уюшм</v>
          </cell>
        </row>
        <row r="1832">
          <cell r="A1832" t="str">
            <v>Рузметов Матякуб ф/х хаз</v>
          </cell>
          <cell r="B1832" t="str">
            <v>Дехкон ва фермер хуж уюшм</v>
          </cell>
        </row>
        <row r="1833">
          <cell r="A1833" t="str">
            <v>Руслан Сирож Бобур ф/х</v>
          </cell>
          <cell r="B1833" t="str">
            <v>Дехкон ва фермер хуж уюшм</v>
          </cell>
        </row>
        <row r="1834">
          <cell r="A1834" t="str">
            <v>Руслан ф/х туп</v>
          </cell>
          <cell r="B1834" t="str">
            <v>Дехкон ва фермер хуж уюшм</v>
          </cell>
        </row>
        <row r="1835">
          <cell r="A1835" t="str">
            <v>Русланбек ф/д/х</v>
          </cell>
          <cell r="B1835" t="str">
            <v>Дехкон ва фермер хуж уюшм</v>
          </cell>
        </row>
        <row r="1836">
          <cell r="A1836" t="str">
            <v>Русланбой Рустамбой угли ф/х хаз</v>
          </cell>
          <cell r="B1836" t="str">
            <v>Дехкон ва фермер хуж уюшм</v>
          </cell>
        </row>
        <row r="1837">
          <cell r="A1837" t="str">
            <v>Рустам Болтабой угли ф/х</v>
          </cell>
          <cell r="B1837" t="str">
            <v>Дехкон ва фермер хуж уюшм</v>
          </cell>
        </row>
        <row r="1838">
          <cell r="A1838" t="str">
            <v>Рустам Кумчи ф/х бог</v>
          </cell>
          <cell r="B1838" t="str">
            <v>Дехкон ва фермер хуж уюшм</v>
          </cell>
        </row>
        <row r="1839">
          <cell r="A1839" t="str">
            <v>Рустам Мумин Мирзо ф/х</v>
          </cell>
          <cell r="B1839" t="str">
            <v>Дехкон ва фермер хуж уюшм</v>
          </cell>
        </row>
        <row r="1840">
          <cell r="A1840" t="str">
            <v>Рустам Угилжон ф/х</v>
          </cell>
          <cell r="B1840" t="str">
            <v>Дехкон ва фермер хуж уюшм</v>
          </cell>
        </row>
        <row r="1841">
          <cell r="A1841" t="str">
            <v>Рустамбой ф/х</v>
          </cell>
          <cell r="B1841" t="str">
            <v>Дехкон ва фермер хуж уюшм</v>
          </cell>
        </row>
        <row r="1842">
          <cell r="A1842" t="str">
            <v>Рустамжон угли Мансуржон ф/х хаз</v>
          </cell>
          <cell r="B1842" t="str">
            <v>Дехкон ва фермер хуж уюшм</v>
          </cell>
        </row>
        <row r="1843">
          <cell r="A1843" t="str">
            <v>Рустамов Аваз Курамбой угли ф/х</v>
          </cell>
          <cell r="B1843" t="str">
            <v>Дехкон ва фермер хуж уюшм</v>
          </cell>
        </row>
        <row r="1844">
          <cell r="A1844" t="str">
            <v>Рустамхон ф/х пит</v>
          </cell>
          <cell r="B1844" t="str">
            <v>Дехкон ва фермер хуж уюшм</v>
          </cell>
        </row>
        <row r="1845">
          <cell r="A1845" t="str">
            <v>Сабзавотчи Огайнилар ф/х хаз</v>
          </cell>
          <cell r="B1845" t="str">
            <v>Дехкон ва фермер хуж уюшм</v>
          </cell>
        </row>
        <row r="1846">
          <cell r="A1846" t="str">
            <v>Сабохат ф/х тупр</v>
          </cell>
          <cell r="B1846" t="str">
            <v>Дехкон ва фермер хуж уюшм</v>
          </cell>
        </row>
        <row r="1847">
          <cell r="A1847" t="str">
            <v>Сабохат Шахзод ф/х пит</v>
          </cell>
          <cell r="B1847" t="str">
            <v>Дехкон ва фермер хуж уюшм</v>
          </cell>
        </row>
        <row r="1848">
          <cell r="A1848" t="str">
            <v>"Сададдин Шохрух ф/х"</v>
          </cell>
          <cell r="B1848" t="str">
            <v>Дехкон ва фермер хуж уюшм</v>
          </cell>
        </row>
        <row r="1849">
          <cell r="A1849" t="str">
            <v>Садокат Сабохат ф/х пит</v>
          </cell>
          <cell r="B1849" t="str">
            <v>Дехкон ва фермер хуж уюшм</v>
          </cell>
        </row>
        <row r="1850">
          <cell r="A1850" t="str">
            <v>Садулла Абдурахмон ф/х</v>
          </cell>
          <cell r="B1850" t="str">
            <v>Дехкон ва фермер хуж уюшм</v>
          </cell>
        </row>
        <row r="1851">
          <cell r="A1851" t="str">
            <v>Садулла Ансори ф/х пит</v>
          </cell>
          <cell r="B1851" t="str">
            <v>Дехкон ва фермер хуж уюшм</v>
          </cell>
        </row>
        <row r="1852">
          <cell r="A1852" t="str">
            <v>Садулла бобо набираси Бобуржон ф/х бог</v>
          </cell>
          <cell r="B1852" t="str">
            <v>Дехкон ва фермер хуж уюшм</v>
          </cell>
        </row>
        <row r="1853">
          <cell r="A1853" t="str">
            <v>Садулла бобо набираси Хабибулло ф/х бог</v>
          </cell>
          <cell r="B1853" t="str">
            <v>Дехкон ва фермер хуж уюшм</v>
          </cell>
        </row>
        <row r="1854">
          <cell r="A1854" t="str">
            <v>Садулла бобо угли Нормат ф/х хаз</v>
          </cell>
          <cell r="B1854" t="str">
            <v>Дехкон ва фермер хуж уюшм</v>
          </cell>
        </row>
        <row r="1855">
          <cell r="A1855" t="str">
            <v>Садулла Жуманиёз ф/х тупр</v>
          </cell>
          <cell r="B1855" t="str">
            <v>Дехкон ва фермер хуж уюшм</v>
          </cell>
        </row>
        <row r="1856">
          <cell r="A1856" t="str">
            <v>Садулла каппа ф/х хаз</v>
          </cell>
          <cell r="B1856" t="str">
            <v>Дехкон ва фермер хуж уюшм</v>
          </cell>
        </row>
        <row r="1857">
          <cell r="A1857" t="str">
            <v>Садулла кизи Хамида ф/х</v>
          </cell>
          <cell r="B1857" t="str">
            <v>Дехкон ва фермер хуж уюшм</v>
          </cell>
        </row>
        <row r="1858">
          <cell r="A1858" t="str">
            <v>Садулла угли Сапарбой ф/х хаз</v>
          </cell>
          <cell r="B1858" t="str">
            <v>Дехкон ва фермер хуж уюшм</v>
          </cell>
        </row>
        <row r="1859">
          <cell r="A1859" t="str">
            <v>Садулла Хайрулло ф/х</v>
          </cell>
          <cell r="B1859" t="str">
            <v>Дехкон ва фермер хуж уюшм</v>
          </cell>
        </row>
        <row r="1860">
          <cell r="A1860" t="str">
            <v>Садулла Чуват ф/х хаз</v>
          </cell>
          <cell r="B1860" t="str">
            <v>Дехкон ва фермер хуж уюшм</v>
          </cell>
        </row>
        <row r="1861">
          <cell r="A1861" t="str">
            <v>Саёпир ф/х</v>
          </cell>
          <cell r="B1861" t="str">
            <v>Дехкон ва фермер хуж уюшм</v>
          </cell>
        </row>
        <row r="1862">
          <cell r="A1862" t="str">
            <v>Саид Аллаберган бобо ф/х</v>
          </cell>
          <cell r="B1862" t="str">
            <v>Дехкон ва фермер хуж уюшм</v>
          </cell>
        </row>
        <row r="1863">
          <cell r="A1863" t="str">
            <v>Саид Ахмад ф/х</v>
          </cell>
          <cell r="B1863" t="str">
            <v>Дехкон ва фермер хуж уюшм</v>
          </cell>
        </row>
        <row r="1864">
          <cell r="A1864" t="str">
            <v>Саид ёп СФУ</v>
          </cell>
          <cell r="B1864" t="str">
            <v>К ва СХВ (бюджет)</v>
          </cell>
        </row>
        <row r="1865">
          <cell r="A1865" t="str">
            <v>Саид Мухаммад Нур ф/х бог</v>
          </cell>
          <cell r="B1865" t="str">
            <v>Дехкон ва фермер хуж уюшм</v>
          </cell>
        </row>
        <row r="1866">
          <cell r="A1866" t="str">
            <v>Саид Мухаммад ф/х</v>
          </cell>
          <cell r="B1866" t="str">
            <v>Дехкон ва фермер хуж уюшм</v>
          </cell>
        </row>
        <row r="1867">
          <cell r="A1867" t="str">
            <v>Саид ота ф/х</v>
          </cell>
          <cell r="B1867" t="str">
            <v>Дехкон ва фермер хуж уюшм</v>
          </cell>
        </row>
        <row r="1868">
          <cell r="A1868" t="str">
            <v>Саид ризо ф/х</v>
          </cell>
          <cell r="B1868" t="str">
            <v>Дехкон ва фермер хуж уюшм</v>
          </cell>
        </row>
        <row r="1869">
          <cell r="A1869" t="str">
            <v>Саид Сапо ф/х тупр</v>
          </cell>
          <cell r="B1869" t="str">
            <v>Дехкон ва фермер хуж уюшм</v>
          </cell>
        </row>
        <row r="1870">
          <cell r="A1870" t="str">
            <v>Саид Султон Мурод ф/х бог</v>
          </cell>
          <cell r="B1870" t="str">
            <v>Дехкон ва фермер хуж уюшм</v>
          </cell>
        </row>
        <row r="1871">
          <cell r="A1871" t="str">
            <v>Саид ф/х</v>
          </cell>
          <cell r="B1871" t="str">
            <v>Дехкон ва фермер хуж уюшм</v>
          </cell>
        </row>
        <row r="1872">
          <cell r="A1872" t="str">
            <v>Саид ф/х</v>
          </cell>
          <cell r="B1872" t="str">
            <v>Дехкон ва фермер хуж уюшм</v>
          </cell>
        </row>
        <row r="1873">
          <cell r="A1873" t="str">
            <v>Саид Чупон ф/х бог</v>
          </cell>
          <cell r="B1873" t="str">
            <v>Дехкон ва фермер хуж уюшм</v>
          </cell>
        </row>
        <row r="1874">
          <cell r="A1874" t="str">
            <v>Саида Света ф/х</v>
          </cell>
          <cell r="B1874" t="str">
            <v>Дехкон ва фермер хуж уюшм</v>
          </cell>
        </row>
        <row r="1875">
          <cell r="A1875" t="str">
            <v>Саидабдулла Ибодулла хужа угли ф/х хаз</v>
          </cell>
          <cell r="B1875" t="str">
            <v>Дехкон ва фермер хуж уюшм</v>
          </cell>
        </row>
        <row r="1876">
          <cell r="A1876" t="str">
            <v>Саидамат хужа бештали ф/х хаз</v>
          </cell>
          <cell r="B1876" t="str">
            <v>Дехкон ва фермер хуж уюшм</v>
          </cell>
        </row>
        <row r="1877">
          <cell r="A1877" t="str">
            <v>Саидахмад Мавлонберди ф/х</v>
          </cell>
          <cell r="B1877" t="str">
            <v>Дехкон ва фермер хуж уюшм</v>
          </cell>
        </row>
        <row r="1878">
          <cell r="A1878" t="str">
            <v>Саидбобо угли Султон ф/х хаз</v>
          </cell>
          <cell r="B1878" t="str">
            <v>Дехкон ва фермер хуж уюшм</v>
          </cell>
        </row>
        <row r="1879">
          <cell r="A1879" t="str">
            <v>Саиджалол невараси Фарходбек ф/х</v>
          </cell>
          <cell r="B1879" t="str">
            <v>Дехкон ва фермер хуж уюшм</v>
          </cell>
        </row>
        <row r="1880">
          <cell r="A1880" t="str">
            <v>Саиджон Бобожонов ф/х</v>
          </cell>
          <cell r="B1880" t="str">
            <v>Дехкон ва фермер хуж уюшм</v>
          </cell>
        </row>
        <row r="1881">
          <cell r="A1881" t="str">
            <v>Саиджон Матрасулов ф/х хаз</v>
          </cell>
          <cell r="B1881" t="str">
            <v>Дехкон ва фермер хуж уюшм</v>
          </cell>
        </row>
        <row r="1882">
          <cell r="A1882" t="str">
            <v>Саиджон Раис ф/х хаз</v>
          </cell>
          <cell r="B1882" t="str">
            <v>Дехкон ва фермер хуж уюшм</v>
          </cell>
        </row>
        <row r="1883">
          <cell r="A1883" t="str">
            <v>Саидмурод Жуманиёзов ф/х</v>
          </cell>
          <cell r="B1883" t="str">
            <v>Дехкон ва фермер хуж уюшм</v>
          </cell>
        </row>
        <row r="1884">
          <cell r="A1884" t="str">
            <v>Саидмурод купдил ф/х бог</v>
          </cell>
          <cell r="B1884" t="str">
            <v>Дехкон ва фермер хуж уюшм</v>
          </cell>
        </row>
        <row r="1885">
          <cell r="A1885" t="str">
            <v>Саидмурод Нурмат ф/х бог</v>
          </cell>
          <cell r="B1885" t="str">
            <v>Дехкон ва фермер хуж уюшм</v>
          </cell>
        </row>
        <row r="1886">
          <cell r="A1886" t="str">
            <v>Саидмурод угли Оллаёр ф/х тупр</v>
          </cell>
          <cell r="B1886" t="str">
            <v>Дехкон ва фермер хуж уюшм</v>
          </cell>
        </row>
        <row r="1887">
          <cell r="A1887" t="str">
            <v>Саидмурот бобо ф/х</v>
          </cell>
          <cell r="B1887" t="str">
            <v>Дехкон ва фермер хуж уюшм</v>
          </cell>
        </row>
        <row r="1888">
          <cell r="A1888" t="str">
            <v>Саидназар Мадамин ф/х</v>
          </cell>
          <cell r="B1888" t="str">
            <v>Дехкон ва фермер хуж уюшм</v>
          </cell>
        </row>
        <row r="1889">
          <cell r="A1889" t="str">
            <v>Саидов Давлат угли Болта ф/х</v>
          </cell>
          <cell r="B1889" t="str">
            <v>Дехкон ва фермер хуж уюшм</v>
          </cell>
        </row>
        <row r="1890">
          <cell r="A1890" t="str">
            <v>Саилхон тракторчи ф/х</v>
          </cell>
          <cell r="B1890" t="str">
            <v>Дехкон ва фермер хуж уюшм</v>
          </cell>
        </row>
        <row r="1891">
          <cell r="A1891" t="str">
            <v>Саилхон ф/х туп</v>
          </cell>
          <cell r="B1891" t="str">
            <v>Дехкон ва фермер хуж уюшм</v>
          </cell>
        </row>
        <row r="1892">
          <cell r="A1892" t="str">
            <v>Сайёрабону ф/х</v>
          </cell>
          <cell r="B1892" t="str">
            <v>Дехкон ва фермер хуж уюшм</v>
          </cell>
        </row>
        <row r="1893">
          <cell r="A1893" t="str">
            <v>Сайилхон пилигрим х/к</v>
          </cell>
          <cell r="B1893" t="str">
            <v>Бозор жамгармаси</v>
          </cell>
        </row>
        <row r="1894">
          <cell r="A1894" t="str">
            <v>Салаева Курвонбика ф/х</v>
          </cell>
          <cell r="B1894" t="str">
            <v>Дехкон ва фермер хуж уюшм</v>
          </cell>
        </row>
        <row r="1895">
          <cell r="A1895" t="str">
            <v>Салай Ортик Саид угли ф/х бог</v>
          </cell>
          <cell r="B1895" t="str">
            <v>Дехкон ва фермер хуж уюшм</v>
          </cell>
        </row>
        <row r="1896">
          <cell r="A1896" t="str">
            <v>Саломат Саида Хиатбоевалар ф/х</v>
          </cell>
          <cell r="B1896" t="str">
            <v>Дехкон ва фермер хуж уюшм</v>
          </cell>
        </row>
        <row r="1897">
          <cell r="A1897" t="str">
            <v>Саломат ф/х</v>
          </cell>
          <cell r="B1897" t="str">
            <v>Дехкон ва фермер хуж уюшм</v>
          </cell>
        </row>
        <row r="1898">
          <cell r="A1898" t="str">
            <v>Самандар бобо угли Богибек ф/х</v>
          </cell>
          <cell r="B1898" t="str">
            <v>Дехкон ва фермер хуж уюшм</v>
          </cell>
        </row>
        <row r="1899">
          <cell r="A1899" t="str">
            <v>Самандар бухгалтер ф/х пит</v>
          </cell>
          <cell r="B1899" t="str">
            <v>Дехкон ва фермер хуж уюшм</v>
          </cell>
        </row>
        <row r="1900">
          <cell r="A1900" t="str">
            <v>"самандар кудрат ф/х"</v>
          </cell>
          <cell r="B1900" t="str">
            <v>Дехкон ва фермер хуж уюшм</v>
          </cell>
        </row>
        <row r="1901">
          <cell r="A1901" t="str">
            <v>Самандар раис ф/х пит</v>
          </cell>
          <cell r="B1901" t="str">
            <v>Дехкон ва фермер хуж уюшм</v>
          </cell>
        </row>
        <row r="1902">
          <cell r="A1902" t="str">
            <v>Самандар Саидов номли СФУ</v>
          </cell>
          <cell r="B1902" t="str">
            <v>К ва СХВ (бюджет)</v>
          </cell>
        </row>
        <row r="1903">
          <cell r="A1903" t="str">
            <v>Самандар Супи ф/х бог</v>
          </cell>
          <cell r="B1903" t="str">
            <v>Дехкон ва фермер хуж уюшм</v>
          </cell>
        </row>
        <row r="1904">
          <cell r="A1904" t="str">
            <v>Самандар туртали ф/х хаз</v>
          </cell>
          <cell r="B1904" t="str">
            <v>Дехкон ва фермер хуж уюшм</v>
          </cell>
        </row>
        <row r="1905">
          <cell r="A1905" t="str">
            <v>Самандар ф/х</v>
          </cell>
          <cell r="B1905" t="str">
            <v>Дехкон ва фермер хуж уюшм</v>
          </cell>
        </row>
        <row r="1906">
          <cell r="A1906" t="str">
            <v>Самандар ф/х туп</v>
          </cell>
          <cell r="B1906" t="str">
            <v>Дехкон ва фермер хуж уюшм</v>
          </cell>
        </row>
        <row r="1907">
          <cell r="A1907" t="str">
            <v>Самандаров Гопур домулла ф/х хаз</v>
          </cell>
          <cell r="B1907" t="str">
            <v>Дехкон ва фермер хуж уюшм</v>
          </cell>
        </row>
        <row r="1908">
          <cell r="A1908" t="str">
            <v>Самандаров Самандар Рахима ф/х бог</v>
          </cell>
          <cell r="B1908" t="str">
            <v>Дехкон ва фермер хуж уюшм</v>
          </cell>
        </row>
        <row r="1909">
          <cell r="A1909" t="str">
            <v>Самандаров Самандар Хурсанд ф/х</v>
          </cell>
          <cell r="B1909" t="str">
            <v>Дехкон ва фермер хуж уюшм</v>
          </cell>
        </row>
        <row r="1910">
          <cell r="A1910" t="str">
            <v>Самар ф/х</v>
          </cell>
          <cell r="B1910" t="str">
            <v>Дехкон ва фермер хуж уюшм</v>
          </cell>
        </row>
        <row r="1911">
          <cell r="A1911" t="str">
            <v>"Самарканд МЧЖ"</v>
          </cell>
          <cell r="B1911" t="str">
            <v>Кичик ва урта бизнес</v>
          </cell>
        </row>
        <row r="1912">
          <cell r="A1912" t="str">
            <v>Самарканд ф/х</v>
          </cell>
          <cell r="B1912" t="str">
            <v>Дехкон ва фермер хуж уюшм</v>
          </cell>
        </row>
        <row r="1913">
          <cell r="A1913" t="str">
            <v>Самоварчи ф/х туп</v>
          </cell>
          <cell r="B1913" t="str">
            <v>Дехкон ва фермер хуж уюшм</v>
          </cell>
        </row>
        <row r="1914">
          <cell r="A1914" t="str">
            <v>Санамжон ф/х пит</v>
          </cell>
          <cell r="B1914" t="str">
            <v>Дехкон ва фермер хуж уюшм</v>
          </cell>
        </row>
        <row r="1915">
          <cell r="A1915" t="str">
            <v>Санат Вали ф/х</v>
          </cell>
          <cell r="B1915" t="str">
            <v>Дехкон ва фермер хуж уюшм</v>
          </cell>
        </row>
        <row r="1916">
          <cell r="A1916" t="str">
            <v>Санатбек Пулат ф/х туп</v>
          </cell>
          <cell r="B1916" t="str">
            <v>Дехкон ва фермер хуж уюшм</v>
          </cell>
        </row>
        <row r="1917">
          <cell r="A1917" t="str">
            <v>"Санатжон оллашукур ф/х бог"</v>
          </cell>
          <cell r="B1917" t="str">
            <v>Дехкон ва фермер хуж уюшм</v>
          </cell>
        </row>
        <row r="1918">
          <cell r="A1918" t="str">
            <v>Сандикчи тожи бобо ф/х хаз</v>
          </cell>
          <cell r="B1918" t="str">
            <v>Дехкон ва фермер хуж уюшм</v>
          </cell>
        </row>
        <row r="1919">
          <cell r="A1919" t="str">
            <v>Санжар ва Сардор ф/х</v>
          </cell>
          <cell r="B1919" t="str">
            <v>Дехкон ва фермер хуж уюшм</v>
          </cell>
        </row>
        <row r="1920">
          <cell r="A1920" t="str">
            <v>Санжар кувонч ф/х бог</v>
          </cell>
          <cell r="B1920" t="str">
            <v>Дехкон ва фермер хуж уюшм</v>
          </cell>
        </row>
        <row r="1921">
          <cell r="A1921" t="str">
            <v>Санжар Рашид ф/х</v>
          </cell>
          <cell r="B1921" t="str">
            <v>Дехкон ва фермер хуж уюшм</v>
          </cell>
        </row>
        <row r="1922">
          <cell r="A1922" t="str">
            <v>Санжар Солияхон ф/х</v>
          </cell>
          <cell r="B1922" t="str">
            <v>Дехкон ва фермер хуж уюшм</v>
          </cell>
        </row>
        <row r="1923">
          <cell r="A1923" t="str">
            <v>Санжар ф/х</v>
          </cell>
          <cell r="B1923" t="str">
            <v>Дехкон ва фермер хуж уюшм</v>
          </cell>
        </row>
        <row r="1924">
          <cell r="A1924" t="str">
            <v>Санжарбек аскарбек ипаги ф/х</v>
          </cell>
          <cell r="B1924" t="str">
            <v>Дехкон ва фермер хуж уюшм</v>
          </cell>
        </row>
        <row r="1925">
          <cell r="A1925" t="str">
            <v>"Санжарбек сирожиддин ф/х"</v>
          </cell>
          <cell r="B1925" t="str">
            <v>Узбек ипаги</v>
          </cell>
        </row>
        <row r="1926">
          <cell r="A1926" t="str">
            <v>Санжарбек Шехназар ф/х пит</v>
          </cell>
          <cell r="B1926" t="str">
            <v>Дехкон ва фермер хуж уюшм</v>
          </cell>
        </row>
        <row r="1927">
          <cell r="A1927" t="str">
            <v>"Санитар тозалаш МЧЖ"</v>
          </cell>
          <cell r="B1927" t="str">
            <v>КК Р ВМ, хокимиятлар</v>
          </cell>
        </row>
        <row r="1928">
          <cell r="A1928" t="str">
            <v>Саноат Хазорасп ММТП</v>
          </cell>
          <cell r="B1928" t="str">
            <v>К ва СХВ (махсулот етишт)</v>
          </cell>
        </row>
        <row r="1929">
          <cell r="A1929" t="str">
            <v>Санъат Эрмат Бахти ф/х бог</v>
          </cell>
          <cell r="B1929" t="str">
            <v>Дехкон ва фермер хуж уюшм</v>
          </cell>
        </row>
        <row r="1930">
          <cell r="A1930" t="str">
            <v>Санъатбек Инобат ф/х</v>
          </cell>
          <cell r="B1930" t="str">
            <v>Дехкон ва фермер хуж уюшм</v>
          </cell>
        </row>
        <row r="1931">
          <cell r="A1931" t="str">
            <v>Санъатбек ф/х</v>
          </cell>
          <cell r="B1931" t="str">
            <v>Дехкон ва фермер хуж уюшм</v>
          </cell>
        </row>
        <row r="1932">
          <cell r="A1932" t="str">
            <v>Саодат ф/х</v>
          </cell>
          <cell r="B1932" t="str">
            <v>Дехкон ва фермер хуж уюшм</v>
          </cell>
        </row>
        <row r="1933">
          <cell r="A1933" t="str">
            <v>Сапарбой Ганимат ф/х бог</v>
          </cell>
          <cell r="B1933" t="str">
            <v>Дехкон ва фермер хуж уюшм</v>
          </cell>
        </row>
        <row r="1934">
          <cell r="A1934" t="str">
            <v>Сапарбой отабек ф/х хаз</v>
          </cell>
          <cell r="B1934" t="str">
            <v>Дехкон ва фермер хуж уюшм</v>
          </cell>
        </row>
        <row r="1935">
          <cell r="A1935" t="str">
            <v>Сапароов Ражаббой ф/х</v>
          </cell>
          <cell r="B1935" t="str">
            <v>Дехкон ва фермер хуж уюшм</v>
          </cell>
        </row>
        <row r="1936">
          <cell r="A1936" t="str">
            <v>Сапо Искандар ф/х</v>
          </cell>
          <cell r="B1936" t="str">
            <v>Дехкон ва фермер хуж уюшм</v>
          </cell>
        </row>
        <row r="1937">
          <cell r="A1937" t="str">
            <v>Сапо Матчон угли Равшан ф/х бог</v>
          </cell>
          <cell r="B1937" t="str">
            <v>Дехкон ва фермер хуж уюшм</v>
          </cell>
        </row>
        <row r="1938">
          <cell r="A1938" t="str">
            <v>Сапо урис угли роззок ф/х</v>
          </cell>
          <cell r="B1938" t="str">
            <v>Дехкон ва фермер хуж уюшм</v>
          </cell>
        </row>
        <row r="1939">
          <cell r="A1939" t="str">
            <v>сапо шохназар ф/х</v>
          </cell>
          <cell r="B1939" t="str">
            <v>Дехкон ва фермер хуж уюшм</v>
          </cell>
        </row>
        <row r="1940">
          <cell r="A1940" t="str">
            <v>Саражон ф/х</v>
          </cell>
          <cell r="B1940" t="str">
            <v>Дехкон ва фермер хуж уюшм</v>
          </cell>
        </row>
        <row r="1941">
          <cell r="A1941" t="str">
            <v>Саражон Шахнозабону ф/х</v>
          </cell>
          <cell r="B1941" t="str">
            <v>Дехкон ва фермер хуж уюшм</v>
          </cell>
        </row>
        <row r="1942">
          <cell r="A1942" t="str">
            <v>Сарбон Даврон ф/х</v>
          </cell>
          <cell r="B1942" t="str">
            <v>Дехкон ва фермер хуж уюшм</v>
          </cell>
        </row>
        <row r="1943">
          <cell r="A1943" t="str">
            <v>Сарбон хус.фирмаси</v>
          </cell>
          <cell r="B1943" t="str">
            <v>Бозор жамгармаси</v>
          </cell>
        </row>
        <row r="1944">
          <cell r="A1944" t="str">
            <v>Сарвар Ойбек Одилбек ф/х</v>
          </cell>
          <cell r="B1944" t="str">
            <v>Дехкон ва фермер хуж уюшм</v>
          </cell>
        </row>
        <row r="1945">
          <cell r="A1945" t="str">
            <v>Сарвар Полвон Бобур ф/х хаз</v>
          </cell>
          <cell r="B1945" t="str">
            <v>Дехкон ва фермер хуж уюшм</v>
          </cell>
        </row>
        <row r="1946">
          <cell r="A1946" t="str">
            <v>Сарвар тилло ф/х туп</v>
          </cell>
          <cell r="B1946" t="str">
            <v>Дехкон ва фермер хуж уюшм</v>
          </cell>
        </row>
        <row r="1947">
          <cell r="A1947" t="str">
            <v>Сарвар Улугбек ф/х бог</v>
          </cell>
          <cell r="B1947" t="str">
            <v>Дехкон ва фермер хуж уюшм</v>
          </cell>
        </row>
        <row r="1948">
          <cell r="A1948" t="str">
            <v>Сарварбек Дилшодбек Йулдош ф/х</v>
          </cell>
          <cell r="B1948" t="str">
            <v>Дехкон ва фермер хуж уюшм</v>
          </cell>
        </row>
        <row r="1949">
          <cell r="A1949" t="str">
            <v>Сарварбек ф/х</v>
          </cell>
          <cell r="B1949" t="str">
            <v>Дехкон ва фермер хуж уюшм</v>
          </cell>
        </row>
        <row r="1950">
          <cell r="A1950" t="str">
            <v>Сарварбек ф/х туп</v>
          </cell>
          <cell r="B1950" t="str">
            <v>Дехкон ва фермер хуж уюшм</v>
          </cell>
        </row>
        <row r="1951">
          <cell r="A1951" t="str">
            <v>Сардор Алишер Садокат ф/х хаз</v>
          </cell>
          <cell r="B1951" t="str">
            <v>Дехкон ва фермер хуж уюшм</v>
          </cell>
        </row>
        <row r="1952">
          <cell r="A1952" t="str">
            <v>Сардор Жалола ф/х</v>
          </cell>
          <cell r="B1952" t="str">
            <v>Дехкон ва фермер хуж уюшм</v>
          </cell>
        </row>
        <row r="1953">
          <cell r="A1953" t="str">
            <v>Сардор Козок ф/х</v>
          </cell>
          <cell r="B1953" t="str">
            <v>Дехкон ва фермер хуж уюшм</v>
          </cell>
        </row>
        <row r="1954">
          <cell r="A1954" t="str">
            <v>Сардор Кувондик ф/х</v>
          </cell>
          <cell r="B1954" t="str">
            <v>Дехкон ва фермер хуж уюшм</v>
          </cell>
        </row>
        <row r="1955">
          <cell r="A1955" t="str">
            <v>"Сардор рустам азамат ф/х"</v>
          </cell>
          <cell r="B1955" t="str">
            <v>Дехкон ва фермер хуж уюшм</v>
          </cell>
        </row>
        <row r="1956">
          <cell r="A1956" t="str">
            <v>Сардор Султон ф/х</v>
          </cell>
          <cell r="B1956" t="str">
            <v>Дехкон ва фермер хуж уюшм</v>
          </cell>
        </row>
        <row r="1957">
          <cell r="A1957" t="str">
            <v>"Сардор транс экспресс МЧЖ"</v>
          </cell>
          <cell r="B1957" t="str">
            <v>Кичик ва урта бизнес</v>
          </cell>
        </row>
        <row r="1958">
          <cell r="A1958" t="str">
            <v>Сардор ф/х</v>
          </cell>
          <cell r="B1958" t="str">
            <v>Дехкон ва фермер хуж уюшм</v>
          </cell>
        </row>
        <row r="1959">
          <cell r="A1959" t="str">
            <v>Сардор-М ф/х</v>
          </cell>
          <cell r="B1959" t="str">
            <v>Дехкон ва фермер хуж уюшм</v>
          </cell>
        </row>
        <row r="1960">
          <cell r="A1960" t="str">
            <v>Сардорбек Анварбек ф/х хаз</v>
          </cell>
          <cell r="B1960" t="str">
            <v>Дехкон ва фермер хуж уюшм</v>
          </cell>
        </row>
        <row r="1961">
          <cell r="A1961" t="str">
            <v>Сардорбек Жасурбек ф/х</v>
          </cell>
          <cell r="B1961" t="str">
            <v>Дехкон ва фермер хуж уюшм</v>
          </cell>
        </row>
        <row r="1962">
          <cell r="A1962" t="str">
            <v>Сардорбек мавлуда ф/х</v>
          </cell>
          <cell r="B1962" t="str">
            <v>Дехкон ва фермер хуж уюшм</v>
          </cell>
        </row>
        <row r="1963">
          <cell r="A1963" t="str">
            <v>Сардорбек Одамбой угли ф/х хаз</v>
          </cell>
          <cell r="B1963" t="str">
            <v>Дехкон ва фермер хуж уюшм</v>
          </cell>
        </row>
        <row r="1964">
          <cell r="A1964" t="str">
            <v>Сардорбек ф/х туп</v>
          </cell>
          <cell r="B1964" t="str">
            <v>Дехкон ва фермер хуж уюшм</v>
          </cell>
        </row>
        <row r="1965">
          <cell r="A1965" t="str">
            <v>"Сатимбой Хонимжон ф/х"</v>
          </cell>
          <cell r="B1965" t="str">
            <v>Дехкон ва фермер хуж уюшм</v>
          </cell>
        </row>
        <row r="1966">
          <cell r="A1966" t="str">
            <v>Сатимов Хурсандбек ф/х пит</v>
          </cell>
          <cell r="B1966" t="str">
            <v>Дехкон ва фермер хуж уюшм</v>
          </cell>
        </row>
        <row r="1967">
          <cell r="A1967" t="str">
            <v>Саттор бобо фермер хужалиги</v>
          </cell>
          <cell r="B1967" t="str">
            <v>Дехкон ва фермер хуж уюшм</v>
          </cell>
        </row>
        <row r="1968">
          <cell r="A1968" t="str">
            <v>Саттор Рахимов ф/х хаз</v>
          </cell>
          <cell r="B1968" t="str">
            <v>Дехкон ва фермер хуж уюшм</v>
          </cell>
        </row>
        <row r="1969">
          <cell r="A1969" t="str">
            <v>Саттор худайберган ф/х туп</v>
          </cell>
          <cell r="B1969" t="str">
            <v>Дехкон ва фермер хуж уюшм</v>
          </cell>
        </row>
        <row r="1970">
          <cell r="A1970" t="str">
            <v>Сатторов Нозарбобо Полвонзода ф/х хаз</v>
          </cell>
          <cell r="B1970" t="str">
            <v>Дехкон ва фермер хуж уюшм</v>
          </cell>
        </row>
        <row r="1971">
          <cell r="A1971" t="str">
            <v>Сатторовберди Омонбой ф/х</v>
          </cell>
          <cell r="B1971" t="str">
            <v>Дехкон ва фермер хуж уюшм</v>
          </cell>
        </row>
        <row r="1972">
          <cell r="A1972" t="str">
            <v>Сафарбой Йулдошбой фермер хужалиги пит</v>
          </cell>
          <cell r="B1972" t="str">
            <v>Дехкон ва фермер хуж уюшм</v>
          </cell>
        </row>
        <row r="1973">
          <cell r="A1973" t="str">
            <v>Сафо Бужон ф/х</v>
          </cell>
          <cell r="B1973" t="str">
            <v>Дехкон ва фермер хуж уюшм</v>
          </cell>
        </row>
        <row r="1974">
          <cell r="A1974" t="str">
            <v>"Сафо ёкилги сервис МЧЖ"</v>
          </cell>
          <cell r="B1974" t="str">
            <v>Бозор жамгармаси</v>
          </cell>
        </row>
        <row r="1975">
          <cell r="A1975" t="str">
            <v>Сафо Пуссик ф/х</v>
          </cell>
          <cell r="B1975" t="str">
            <v>Дехкон ва фермер хуж уюшм</v>
          </cell>
        </row>
        <row r="1976">
          <cell r="A1976" t="str">
            <v>Саховат ф/х</v>
          </cell>
          <cell r="B1976" t="str">
            <v>Дехкон ва фермер хуж уюшм</v>
          </cell>
        </row>
        <row r="1977">
          <cell r="A1977" t="str">
            <v>Сахро сардори ф/х</v>
          </cell>
          <cell r="B1977" t="str">
            <v>Дехкон ва фермер хуж уюшм</v>
          </cell>
        </row>
        <row r="1978">
          <cell r="A1978" t="str">
            <v>Сахрообод курик ф/х хаз</v>
          </cell>
          <cell r="B1978" t="str">
            <v>Дехкон ва фермер хуж уюшм</v>
          </cell>
        </row>
        <row r="1979">
          <cell r="A1979" t="str">
            <v>Сахрообод ф/х</v>
          </cell>
          <cell r="B1979" t="str">
            <v>Дехкон ва фермер хуж уюшм</v>
          </cell>
        </row>
        <row r="1980">
          <cell r="A1980" t="str">
            <v>"Саъдулла Искандаров ф/х"</v>
          </cell>
          <cell r="B1980" t="str">
            <v>Дехкон ва фермер хуж уюшм</v>
          </cell>
        </row>
        <row r="1981">
          <cell r="A1981" t="str">
            <v>Саъдулла кутлимуратов ф/х</v>
          </cell>
          <cell r="B1981" t="str">
            <v>Дехкон ва фермер хуж уюшм</v>
          </cell>
        </row>
        <row r="1982">
          <cell r="A1982" t="str">
            <v>Саъдулла ота угли Равшан ф/х бог</v>
          </cell>
          <cell r="B1982" t="str">
            <v>Дехкон ва фермер хуж уюшм</v>
          </cell>
        </row>
        <row r="1983">
          <cell r="A1983" t="str">
            <v>Саъдулла сайхун ф/х</v>
          </cell>
          <cell r="B1983" t="str">
            <v>Дехкон ва фермер хуж уюшм</v>
          </cell>
        </row>
        <row r="1984">
          <cell r="A1984" t="str">
            <v>Саъдулла ф/х тупр</v>
          </cell>
          <cell r="B1984" t="str">
            <v>Дехкон ва фермер хуж уюшм</v>
          </cell>
        </row>
        <row r="1985">
          <cell r="A1985" t="str">
            <v>Саъдулла Якуб ф/х</v>
          </cell>
          <cell r="B1985" t="str">
            <v>Дехкон ва фермер хуж уюшм</v>
          </cell>
        </row>
        <row r="1986">
          <cell r="A1986" t="str">
            <v>Саъдуллахон ф/х</v>
          </cell>
          <cell r="B1986" t="str">
            <v>Дехкон ва фермер хуж уюшм</v>
          </cell>
        </row>
        <row r="1987">
          <cell r="A1987" t="str">
            <v>Саъдулло бобо ф/х</v>
          </cell>
          <cell r="B1987" t="str">
            <v>Дехкон ва фермер хуж уюшм</v>
          </cell>
        </row>
        <row r="1988">
          <cell r="A1988" t="str">
            <v>Севара Аллаёрова ф/х</v>
          </cell>
          <cell r="B1988" t="str">
            <v>Дехкон ва фермер хуж уюшм</v>
          </cell>
        </row>
        <row r="1989">
          <cell r="A1989" t="str">
            <v>Севара Гулжон ф/х</v>
          </cell>
          <cell r="B1989" t="str">
            <v>Дехкон ва фермер хуж уюшм</v>
          </cell>
        </row>
        <row r="1990">
          <cell r="A1990" t="str">
            <v>Севара Шарифа ф/х хаз</v>
          </cell>
          <cell r="B1990" t="str">
            <v>Дехкон ва фермер хуж уюшм</v>
          </cell>
        </row>
        <row r="1991">
          <cell r="A1991" t="str">
            <v>"Севиндик Кувондик ф/х"</v>
          </cell>
          <cell r="B1991" t="str">
            <v>Дехкон ва фермер хуж уюшм</v>
          </cell>
        </row>
        <row r="1992">
          <cell r="A1992" t="str">
            <v>Севиндик уктам ф/х</v>
          </cell>
          <cell r="B1992" t="str">
            <v>Дехкон ва фермер хуж уюшм</v>
          </cell>
        </row>
        <row r="1993">
          <cell r="A1993" t="str">
            <v>Севинчбек Пулатбек ф/х</v>
          </cell>
          <cell r="B1993" t="str">
            <v>Дехкон ва фермер хуж уюшм</v>
          </cell>
        </row>
        <row r="1994">
          <cell r="A1994" t="str">
            <v>Севинчой Сарвиноз ипаги ф/х</v>
          </cell>
          <cell r="B1994" t="str">
            <v>Дехкон ва фермер хуж уюшм</v>
          </cell>
        </row>
        <row r="1995">
          <cell r="A1995" t="str">
            <v>Семург Аудит фирмаси</v>
          </cell>
          <cell r="B1995" t="str">
            <v>ДО ВЫЯСНЕНИЯ</v>
          </cell>
        </row>
        <row r="1996">
          <cell r="A1996" t="str">
            <v>"Синов ва сертификатлаш маркази"</v>
          </cell>
          <cell r="B1996" t="str">
            <v>Кичик ва урта бизнес</v>
          </cell>
        </row>
        <row r="1997">
          <cell r="A1997" t="str">
            <v>Сирожбек Бунёдбек ф/х хаз</v>
          </cell>
          <cell r="B1997" t="str">
            <v>Дехкон ва фермер хуж уюшм</v>
          </cell>
        </row>
        <row r="1998">
          <cell r="A1998" t="str">
            <v>Сирожбек ф/х бог</v>
          </cell>
          <cell r="B1998" t="str">
            <v>Дехкон ва фермер хуж уюшм</v>
          </cell>
        </row>
        <row r="1999">
          <cell r="A1999" t="str">
            <v>Собир Абдулла ф/х</v>
          </cell>
          <cell r="B1999" t="str">
            <v>Дехкон ва фермер хуж уюшм</v>
          </cell>
        </row>
        <row r="2000">
          <cell r="A2000" t="str">
            <v>Собир бобо Бекчон бобо ф/х хаз</v>
          </cell>
          <cell r="B2000" t="str">
            <v>Дехкон ва фермер хуж уюшм</v>
          </cell>
        </row>
        <row r="2001">
          <cell r="A2001" t="str">
            <v>Собир бобо угли ф/х бог</v>
          </cell>
          <cell r="B2001" t="str">
            <v>Дехкон ва фермер хуж уюшм</v>
          </cell>
        </row>
        <row r="2002">
          <cell r="A2002" t="str">
            <v>Собир вохид умарали ф/х хаз</v>
          </cell>
          <cell r="B2002" t="str">
            <v>Дехкон ва фермер хуж уюшм</v>
          </cell>
        </row>
        <row r="2003">
          <cell r="A2003" t="str">
            <v>Собир Жуманияз угли Хусниддин ф/х бог</v>
          </cell>
          <cell r="B2003" t="str">
            <v>Дехкон ва фермер хуж уюшм</v>
          </cell>
        </row>
        <row r="2004">
          <cell r="A2004" t="str">
            <v>Собир Максим угли Хамид ф/х</v>
          </cell>
          <cell r="B2004" t="str">
            <v>Дехкон ва фермер хуж уюшм</v>
          </cell>
        </row>
        <row r="2005">
          <cell r="A2005" t="str">
            <v>Собир Матякуб ф/х</v>
          </cell>
          <cell r="B2005" t="str">
            <v>Дехкон ва фермер хуж уюшм</v>
          </cell>
        </row>
        <row r="2006">
          <cell r="A2006" t="str">
            <v>Собир Мироб ф/х</v>
          </cell>
          <cell r="B2006" t="str">
            <v>Дехкон ва фермер хуж уюшм</v>
          </cell>
        </row>
        <row r="2007">
          <cell r="A2007" t="str">
            <v>"Собир отажон х/к"</v>
          </cell>
          <cell r="B2007" t="str">
            <v>Кичик ва урта бизнес</v>
          </cell>
        </row>
        <row r="2008">
          <cell r="A2008" t="str">
            <v>Собир ф/х</v>
          </cell>
          <cell r="B2008" t="str">
            <v>Дехкон ва фермер хуж уюшм</v>
          </cell>
        </row>
        <row r="2009">
          <cell r="A2009" t="str">
            <v>Собир Эгам ф/х</v>
          </cell>
          <cell r="B2009" t="str">
            <v>Дехкон ва фермер хуж уюшм</v>
          </cell>
        </row>
        <row r="2010">
          <cell r="A2010" t="str">
            <v>Собир Эшчон ф/х</v>
          </cell>
          <cell r="B2010" t="str">
            <v>Дехкон ва фермер хуж уюшм</v>
          </cell>
        </row>
        <row r="2011">
          <cell r="A2011" t="str">
            <v>Собир япон ф/х</v>
          </cell>
          <cell r="B2011" t="str">
            <v>Дехкон ва фермер хуж уюшм</v>
          </cell>
        </row>
        <row r="2012">
          <cell r="A2012" t="str">
            <v>Собиржон Дилшодбек ф/х пит</v>
          </cell>
          <cell r="B2012" t="str">
            <v>Дехкон ва фермер хуж уюшм</v>
          </cell>
        </row>
        <row r="2013">
          <cell r="A2013" t="str">
            <v>Собиров Кучкор ф/х</v>
          </cell>
          <cell r="B2013" t="str">
            <v>Дехкон ва фермер хуж уюшм</v>
          </cell>
        </row>
        <row r="2014">
          <cell r="A2014" t="str">
            <v>Собиров Одамбой якка тадбиркор</v>
          </cell>
          <cell r="B2014" t="str">
            <v>Кичик ва урта бизнес</v>
          </cell>
        </row>
        <row r="2015">
          <cell r="A2015" t="str">
            <v>Собохот Шахзод ф/х пит</v>
          </cell>
          <cell r="B2015" t="str">
            <v>Дехкон ва фермер хуж уюшм</v>
          </cell>
        </row>
        <row r="2016">
          <cell r="A2016" t="str">
            <v>Соди бурт ф/х</v>
          </cell>
          <cell r="B2016" t="str">
            <v>Дехкон ва фермер хуж уюшм</v>
          </cell>
        </row>
        <row r="2017">
          <cell r="A2017" t="str">
            <v>Содик Мадамин Равшан ф/х</v>
          </cell>
          <cell r="B2017" t="str">
            <v>Дехкон ва фермер хуж уюшм</v>
          </cell>
        </row>
        <row r="2018">
          <cell r="A2018" t="str">
            <v>Сожида Сардор Шалола ф/х</v>
          </cell>
          <cell r="B2018" t="str">
            <v>Дехкон ва фермер хуж уюшм</v>
          </cell>
        </row>
        <row r="2019">
          <cell r="A2019" t="str">
            <v>Соли Сарвар ф/х хаз</v>
          </cell>
          <cell r="B2019" t="str">
            <v>Дехкон ва фермер хуж уюшм</v>
          </cell>
        </row>
        <row r="2020">
          <cell r="A2020" t="str">
            <v>Солибобо Санжарбек ф/х хаз</v>
          </cell>
          <cell r="B2020" t="str">
            <v>Дехкон ва фермер хуж уюшм</v>
          </cell>
        </row>
        <row r="2021">
          <cell r="A2021" t="str">
            <v>Солий махсим бобо ф\х</v>
          </cell>
          <cell r="B2021" t="str">
            <v>Дехкон ва фермер хуж уюшм</v>
          </cell>
        </row>
        <row r="2022">
          <cell r="A2022" t="str">
            <v>Солий Рузигул ф/х</v>
          </cell>
          <cell r="B2022" t="str">
            <v>Дехкон ва фермер хуж уюшм</v>
          </cell>
        </row>
        <row r="2023">
          <cell r="A2023" t="str">
            <v>Солий туркман ф/х хаз</v>
          </cell>
          <cell r="B2023" t="str">
            <v>Дехкон ва фермер хуж уюшм</v>
          </cell>
        </row>
        <row r="2024">
          <cell r="A2024" t="str">
            <v>Солия ая ф/х</v>
          </cell>
          <cell r="B2024" t="str">
            <v>Дехкон ва фермер хуж уюшм</v>
          </cell>
        </row>
        <row r="2025">
          <cell r="A2025" t="str">
            <v>Сопор Хидир</v>
          </cell>
          <cell r="B2025" t="str">
            <v>Дехкон ва фермер хуж уюшм</v>
          </cell>
        </row>
        <row r="2026">
          <cell r="A2026" t="str">
            <v>Сори Баккол ф/х пит</v>
          </cell>
          <cell r="B2026" t="str">
            <v>Дехкон ва фермер хуж уюшм</v>
          </cell>
        </row>
        <row r="2027">
          <cell r="A2027" t="str">
            <v>Сотиболди Навруз ф/х хаз</v>
          </cell>
          <cell r="B2027" t="str">
            <v>Дехкон ва фермер хуж уюшм</v>
          </cell>
        </row>
        <row r="2028">
          <cell r="A2028" t="str">
            <v>Сотиболди Саодат ф/х</v>
          </cell>
          <cell r="B2028" t="str">
            <v>Дехкон ва фермер хуж уюшм</v>
          </cell>
        </row>
        <row r="2029">
          <cell r="A2029" t="str">
            <v>Сотим Азимов ф/х</v>
          </cell>
          <cell r="B2029" t="str">
            <v>Дехкон ва фермер хуж уюшм</v>
          </cell>
        </row>
        <row r="2030">
          <cell r="A2030" t="str">
            <v>Сотим араб ф/х</v>
          </cell>
          <cell r="B2030" t="str">
            <v>Дехкон ва фермер хуж уюшм</v>
          </cell>
        </row>
        <row r="2031">
          <cell r="A2031" t="str">
            <v>Сотим бобо угли Абдулла ф/х бог</v>
          </cell>
          <cell r="B2031" t="str">
            <v>Дехкон ва фермер хуж уюшм</v>
          </cell>
        </row>
        <row r="2032">
          <cell r="A2032" t="str">
            <v>Сотимбой бобо угли Йулдош ф/х</v>
          </cell>
          <cell r="B2032" t="str">
            <v>Дехкон ва фермер хуж уюшм</v>
          </cell>
        </row>
        <row r="2033">
          <cell r="A2033" t="str">
            <v>Сотимбой угли Икромбой ф/х бог</v>
          </cell>
          <cell r="B2033" t="str">
            <v>Дехкон ва фермер хуж уюшм</v>
          </cell>
        </row>
        <row r="2034">
          <cell r="A2034" t="str">
            <v>Сотимов  Худайберган ф/х</v>
          </cell>
          <cell r="B2034" t="str">
            <v>Дехкон ва фермер хуж уюшм</v>
          </cell>
        </row>
        <row r="2035">
          <cell r="A2035" t="str">
            <v>Сохибкор ф/х бог</v>
          </cell>
          <cell r="B2035" t="str">
            <v>Дехкон ва фермер хуж уюшм</v>
          </cell>
        </row>
        <row r="2036">
          <cell r="A2036" t="str">
            <v>Сохибкор ф/х хаз</v>
          </cell>
          <cell r="B2036" t="str">
            <v>Дехкон ва фермер хуж уюшм</v>
          </cell>
        </row>
        <row r="2037">
          <cell r="A2037" t="str">
            <v>СП Богот текстил</v>
          </cell>
          <cell r="B2037" t="str">
            <v>Узбекенгилсаноат</v>
          </cell>
        </row>
        <row r="2038">
          <cell r="A2038" t="str">
            <v>СП Уздунробита</v>
          </cell>
          <cell r="B2038" t="str">
            <v>ДО ВЫЯСНЕНИЯ</v>
          </cell>
        </row>
        <row r="2039">
          <cell r="A2039" t="str">
            <v>СПМ "Рохат-Хоразм"</v>
          </cell>
          <cell r="B2039" t="str">
            <v>К ва СХВ (бюджет)</v>
          </cell>
        </row>
        <row r="2040">
          <cell r="A2040" t="str">
            <v>СПТУ-19</v>
          </cell>
          <cell r="B2040" t="str">
            <v>Маориф вазирлиги</v>
          </cell>
        </row>
        <row r="2041">
          <cell r="A2041" t="str">
            <v>"Сув йуллари Чолиш техника булими"</v>
          </cell>
          <cell r="B2041" t="str">
            <v>КК Р ВМ, хокимиятлар</v>
          </cell>
        </row>
        <row r="2042">
          <cell r="A2042" t="str">
            <v>Сувокава Питнак</v>
          </cell>
          <cell r="B2042" t="str">
            <v>Коммунал хизмат вазирлиги</v>
          </cell>
        </row>
        <row r="2043">
          <cell r="A2043" t="str">
            <v>Сувонкулиев Аллаберган ф/х хаз</v>
          </cell>
          <cell r="B2043" t="str">
            <v>Дехкон ва фермер хуж уюшм</v>
          </cell>
        </row>
        <row r="2044">
          <cell r="A2044" t="str">
            <v>Сувонкулиев кодир ф/х хаз</v>
          </cell>
          <cell r="B2044" t="str">
            <v>Дехкон ва фермер хуж уюшм</v>
          </cell>
        </row>
        <row r="2045">
          <cell r="A2045" t="str">
            <v>"Суд департаменти"</v>
          </cell>
          <cell r="B2045" t="str">
            <v>Адлия вазирлиги</v>
          </cell>
        </row>
        <row r="2046">
          <cell r="A2046" t="str">
            <v>Судебный департамент при юстиции</v>
          </cell>
          <cell r="B2046" t="str">
            <v>Адлия вазирлиги</v>
          </cell>
        </row>
        <row r="2047">
          <cell r="A2047" t="str">
            <v>Сужи кул ф/х бог</v>
          </cell>
          <cell r="B2047" t="str">
            <v>Дехкон ва фермер хуж уюшм</v>
          </cell>
        </row>
        <row r="2048">
          <cell r="A2048" t="str">
            <v>Сулаймон Ортик Бобур ф/х</v>
          </cell>
          <cell r="B2048" t="str">
            <v>Дехкон ва фермер хуж уюшм</v>
          </cell>
        </row>
        <row r="2049">
          <cell r="A2049" t="str">
            <v>Сулаймон шо ф/х</v>
          </cell>
          <cell r="B2049" t="str">
            <v>Дехкон ва фермер хуж уюшм</v>
          </cell>
        </row>
        <row r="2050">
          <cell r="A2050" t="str">
            <v>Султон Андижон ф/х пит</v>
          </cell>
          <cell r="B2050" t="str">
            <v>Дехкон ва фермер хуж уюшм</v>
          </cell>
        </row>
        <row r="2051">
          <cell r="A2051" t="str">
            <v>Султон Анназар ф/х</v>
          </cell>
          <cell r="B2051" t="str">
            <v>Дехкон ва фермер хуж уюшм</v>
          </cell>
        </row>
        <row r="2052">
          <cell r="A2052" t="str">
            <v>Султон афанди ф/х хаз</v>
          </cell>
          <cell r="B2052" t="str">
            <v>Дехкон ва фермер хуж уюшм</v>
          </cell>
        </row>
        <row r="2053">
          <cell r="A2053" t="str">
            <v>Султон баликчи ф/х бог</v>
          </cell>
          <cell r="B2053" t="str">
            <v>Дехкон ва фермер хуж уюшм</v>
          </cell>
        </row>
        <row r="2054">
          <cell r="A2054" t="str">
            <v>Султон бобо ф/х</v>
          </cell>
          <cell r="B2054" t="str">
            <v>Дехкон ва фермер хуж уюшм</v>
          </cell>
        </row>
        <row r="2055">
          <cell r="A2055" t="str">
            <v>Султон Бужон ф/х пит</v>
          </cell>
          <cell r="B2055" t="str">
            <v>Дехкон ва фермер хуж уюшм</v>
          </cell>
        </row>
        <row r="2056">
          <cell r="A2056" t="str">
            <v>Султон дада ф/х туп</v>
          </cell>
          <cell r="B2056" t="str">
            <v>Дехкон ва фермер хуж уюшм</v>
          </cell>
        </row>
        <row r="2057">
          <cell r="A2057" t="str">
            <v>Султон ота угли Нурилла ф/х</v>
          </cell>
          <cell r="B2057" t="str">
            <v>Дехкон ва фермер хуж уюшм</v>
          </cell>
        </row>
        <row r="2058">
          <cell r="A2058" t="str">
            <v>Султон Руслан ф/х</v>
          </cell>
          <cell r="B2058" t="str">
            <v>Дехкон ва фермер хуж уюшм</v>
          </cell>
        </row>
        <row r="2059">
          <cell r="A2059" t="str">
            <v>Султон угли Мадамин баликчи ф/х хаз</v>
          </cell>
          <cell r="B2059" t="str">
            <v>Дехкон ва фермер хуж уюшм</v>
          </cell>
        </row>
        <row r="2060">
          <cell r="A2060" t="str">
            <v>Султон ярмочи ф/х хаз</v>
          </cell>
          <cell r="B2060" t="str">
            <v>Дехкон ва фермер хуж уюшм</v>
          </cell>
        </row>
        <row r="2061">
          <cell r="A2061" t="str">
            <v>Султонбой зарликов ф/х</v>
          </cell>
          <cell r="B2061" t="str">
            <v>Дехкон ва фермер хуж уюшм</v>
          </cell>
        </row>
        <row r="2062">
          <cell r="A2062" t="str">
            <v>Султонбой Отабой ф/х хаз</v>
          </cell>
          <cell r="B2062" t="str">
            <v>Дехкон ва фермер хуж уюшм</v>
          </cell>
        </row>
        <row r="2063">
          <cell r="A2063" t="str">
            <v>Султонбой угли Дадахон ф/х хаз</v>
          </cell>
          <cell r="B2063" t="str">
            <v>Дехкон ва фермер хуж уюшм</v>
          </cell>
        </row>
        <row r="2064">
          <cell r="A2064" t="str">
            <v>Султонбой Эшон ф/х хаз</v>
          </cell>
          <cell r="B2064" t="str">
            <v>Дехкон ва фермер хуж уюшм</v>
          </cell>
        </row>
        <row r="2065">
          <cell r="A2065" t="str">
            <v>Султонмурод Максум ф/х хаз</v>
          </cell>
          <cell r="B2065" t="str">
            <v>Дехкон ва фермер хуж уюшм</v>
          </cell>
        </row>
        <row r="2066">
          <cell r="A2066" t="str">
            <v>Султонов Мансур</v>
          </cell>
          <cell r="B2066" t="str">
            <v>ДО ВЫЯСНЕНИЯ</v>
          </cell>
        </row>
        <row r="2067">
          <cell r="A2067" t="str">
            <v>Султонова Рохат</v>
          </cell>
          <cell r="B2067" t="str">
            <v>ДО ВЫЯСНЕНИЯ</v>
          </cell>
        </row>
        <row r="2068">
          <cell r="A2068" t="str">
            <v>Суна момо ф/х тупр</v>
          </cell>
          <cell r="B2068" t="str">
            <v>Дехкон ва фермер хуж уюшм</v>
          </cell>
        </row>
        <row r="2069">
          <cell r="A2069" t="str">
            <v>Сунажон набираси Севара ф/х бог</v>
          </cell>
          <cell r="B2069" t="str">
            <v>Дехкон ва фермер хуж уюшм</v>
          </cell>
        </row>
        <row r="2070">
          <cell r="A2070" t="str">
            <v>Супи-М ф/х</v>
          </cell>
          <cell r="B2070" t="str">
            <v>Дехкон ва фермер хуж уюшм</v>
          </cell>
        </row>
        <row r="2071">
          <cell r="A2071" t="str">
            <v>Сурайё Сайёра Садокат ф/х</v>
          </cell>
          <cell r="B2071" t="str">
            <v>Дехкон ва фермер хуж уюшм</v>
          </cell>
        </row>
        <row r="2072">
          <cell r="A2072" t="str">
            <v>Сухроб ф/х</v>
          </cell>
          <cell r="B2072" t="str">
            <v>Дехкон ва фермер хуж уюшм</v>
          </cell>
        </row>
        <row r="2073">
          <cell r="A2073" t="str">
            <v>Сухробжон Достонбек ф/х хаз</v>
          </cell>
          <cell r="B2073" t="str">
            <v>Дехкон ва фермер хуж уюшм</v>
          </cell>
        </row>
        <row r="2074">
          <cell r="A2074" t="str">
            <v>Табиатни мухофаза килиш кумитаси</v>
          </cell>
          <cell r="B2074" t="str">
            <v>Табиат давлат кумитаси</v>
          </cell>
        </row>
        <row r="2075">
          <cell r="A2075" t="str">
            <v>Табиб Юсуф ота Ражабов ф/х</v>
          </cell>
          <cell r="B2075" t="str">
            <v>Дехкон ва фермер хуж уюшм</v>
          </cell>
        </row>
        <row r="2076">
          <cell r="A2076" t="str">
            <v>"Тадбиркор хусусий фирмаси"</v>
          </cell>
          <cell r="B2076" t="str">
            <v>Бозор жамгармаси</v>
          </cell>
        </row>
        <row r="2077">
          <cell r="A2077" t="str">
            <v>Тайёрлов савдо корх.</v>
          </cell>
          <cell r="B2077" t="str">
            <v>К ва СХВ (бюджет)</v>
          </cell>
        </row>
        <row r="2078">
          <cell r="A2078" t="str">
            <v>Талант Саньат ф/х</v>
          </cell>
          <cell r="B2078" t="str">
            <v>Дехкон ва фермер хуж уюшм</v>
          </cell>
        </row>
        <row r="2079">
          <cell r="A2079" t="str">
            <v>Тамара севара ф/х</v>
          </cell>
          <cell r="B2079" t="str">
            <v>Дехкон ва фермер хуж уюшм</v>
          </cell>
        </row>
        <row r="2080">
          <cell r="A2080" t="str">
            <v>Тангриберган ота ф/х</v>
          </cell>
          <cell r="B2080" t="str">
            <v>Дехкон ва фермер хуж уюшм</v>
          </cell>
        </row>
        <row r="2081">
          <cell r="A2081" t="str">
            <v>танлов</v>
          </cell>
          <cell r="B2081" t="str">
            <v>Дехкон ва фермер хуж уюшм</v>
          </cell>
        </row>
        <row r="2082">
          <cell r="A2082" t="str">
            <v>Тасвирий ойина ИУ</v>
          </cell>
          <cell r="B2082" t="str">
            <v>Кичик ва урта бизнес</v>
          </cell>
        </row>
        <row r="2083">
          <cell r="A2083" t="str">
            <v>Тасис укув маркази</v>
          </cell>
          <cell r="B2083" t="str">
            <v>ДО ВЫЯСНЕНИЯ</v>
          </cell>
        </row>
        <row r="2084">
          <cell r="A2084" t="str">
            <v>Ташсака ИТБ</v>
          </cell>
          <cell r="B2084" t="str">
            <v>К ва СХВ (бюджет)</v>
          </cell>
        </row>
        <row r="2085">
          <cell r="A2085" t="str">
            <v>Ташсакасувкурилиш ОАЖ</v>
          </cell>
          <cell r="B2085" t="str">
            <v>К ва СХВ (бюджет)</v>
          </cell>
        </row>
        <row r="2086">
          <cell r="A2086" t="str">
            <v>Темирчи Ибрагим ф/х</v>
          </cell>
          <cell r="B2086" t="str">
            <v>Дехкон ва фермер хуж уюшм</v>
          </cell>
        </row>
        <row r="2087">
          <cell r="A2087" t="str">
            <v>Темирчи ф/х</v>
          </cell>
          <cell r="B2087" t="str">
            <v>Дехкон ва фермер хуж уюшм</v>
          </cell>
        </row>
        <row r="2088">
          <cell r="A2088" t="str">
            <v>Темур Сахий ф/х хаз</v>
          </cell>
          <cell r="B2088" t="str">
            <v>Дехкон ва фермер хуж уюшм</v>
          </cell>
        </row>
        <row r="2089">
          <cell r="A2089" t="str">
            <v>Темур ф/х хаз</v>
          </cell>
          <cell r="B2089" t="str">
            <v>Дехкон ва фермер хуж уюшм</v>
          </cell>
        </row>
        <row r="2090">
          <cell r="A2090" t="str">
            <v>Темур Шахзод ф/х</v>
          </cell>
          <cell r="B2090" t="str">
            <v>Дехкон ва фермер хуж уюшм</v>
          </cell>
        </row>
        <row r="2091">
          <cell r="A2091" t="str">
            <v>Темурбек Алишер ф/х туп</v>
          </cell>
          <cell r="B2091" t="str">
            <v>Дехкон ва фермер хуж уюшм</v>
          </cell>
        </row>
        <row r="2092">
          <cell r="A2092" t="str">
            <v>"Темурбек муминбек ф/х бог"</v>
          </cell>
          <cell r="B2092" t="str">
            <v>Дехкон ва фермер хуж уюшм</v>
          </cell>
        </row>
        <row r="2093">
          <cell r="A2093" t="str">
            <v>Темурбек ф/х хаз</v>
          </cell>
          <cell r="B2093" t="str">
            <v>Дехкон ва фермер хуж уюшм</v>
          </cell>
        </row>
        <row r="2094">
          <cell r="A2094" t="str">
            <v>Техномаш</v>
          </cell>
          <cell r="B2094" t="str">
            <v>Кичик ва урта бизнес</v>
          </cell>
        </row>
        <row r="2095">
          <cell r="A2095" t="str">
            <v>Тиллаев Кузибой ф/х</v>
          </cell>
          <cell r="B2095" t="str">
            <v>Дехкон ва фермер хуж уюшм</v>
          </cell>
        </row>
        <row r="2096">
          <cell r="A2096" t="str">
            <v>Тинни уста Ахмад ф/х хаз</v>
          </cell>
          <cell r="B2096" t="str">
            <v>Дехкон ва фермер хуж уюшм</v>
          </cell>
        </row>
        <row r="2097">
          <cell r="A2097" t="str">
            <v>Тинчлик ф/х бог</v>
          </cell>
          <cell r="B2097" t="str">
            <v>Дехкон ва фермер хуж уюшм</v>
          </cell>
        </row>
        <row r="2098">
          <cell r="A2098" t="str">
            <v>"ТИТБ "Жирмизкул" коллектори объекти"</v>
          </cell>
          <cell r="B2098" t="str">
            <v>К ва СХВ (бюджет)</v>
          </cell>
        </row>
        <row r="2099">
          <cell r="A2099" t="str">
            <v>"ТИТБ "Милтикчи" коллектори объекти"</v>
          </cell>
          <cell r="B2099" t="str">
            <v>К ва СХВ (бюджет)</v>
          </cell>
        </row>
        <row r="2100">
          <cell r="A2100" t="str">
            <v>"ТИТБ "Ок кул" коллектори объекти"</v>
          </cell>
          <cell r="B2100" t="str">
            <v>К ва СХВ (бюджет)</v>
          </cell>
        </row>
        <row r="2101">
          <cell r="A2101" t="str">
            <v>"ТИТБ "Сандикли" коллектори объекти"</v>
          </cell>
          <cell r="B2101" t="str">
            <v>К ва СХВ (бюджет)</v>
          </cell>
        </row>
        <row r="2102">
          <cell r="A2102" t="str">
            <v>"ТИТБ "Таган" коллектори объекти"</v>
          </cell>
          <cell r="B2102" t="str">
            <v>К ва СХВ (бюджет)</v>
          </cell>
        </row>
        <row r="2103">
          <cell r="A2103" t="str">
            <v>"ТИТБ "Тоза бозор" коллектори объекти"</v>
          </cell>
          <cell r="B2103" t="str">
            <v>К ва СХВ (бюджет)</v>
          </cell>
        </row>
        <row r="2104">
          <cell r="A2104" t="str">
            <v>Тогай ф/х</v>
          </cell>
          <cell r="B2104" t="str">
            <v>Дехкон ва фермер хуж уюшм</v>
          </cell>
        </row>
        <row r="2105">
          <cell r="A2105" t="str">
            <v>Тожибоев Оллаберган ф/х</v>
          </cell>
          <cell r="B2105" t="str">
            <v>Дехкон ва фермер хуж уюшм</v>
          </cell>
        </row>
        <row r="2106">
          <cell r="A2106" t="str">
            <v>Тожибой ф/х</v>
          </cell>
          <cell r="B2106" t="str">
            <v>Дехкон ва фермер хуж уюшм</v>
          </cell>
        </row>
        <row r="2107">
          <cell r="A2107" t="str">
            <v>Тоир ф/х</v>
          </cell>
          <cell r="B2107" t="str">
            <v>Дехкон ва фермер хуж уюшм</v>
          </cell>
        </row>
        <row r="2108">
          <cell r="A2108" t="str">
            <v>Толиб Мариф ф/х хаз</v>
          </cell>
          <cell r="B2108" t="str">
            <v>Дехкон ва фермер хуж уюшм</v>
          </cell>
        </row>
        <row r="2109">
          <cell r="A2109" t="str">
            <v>Толибжон Боймок ф/х</v>
          </cell>
          <cell r="B2109" t="str">
            <v>Дехкон ва фермер хуж уюшм</v>
          </cell>
        </row>
        <row r="2110">
          <cell r="A2110" t="str">
            <v>Толибжон Худойназар ф/х</v>
          </cell>
          <cell r="B2110" t="str">
            <v>Дехкон ва фермер хуж уюшм</v>
          </cell>
        </row>
        <row r="2111">
          <cell r="A2111" t="str">
            <v>Тохир Курбондурди угли</v>
          </cell>
          <cell r="B2111" t="str">
            <v>Дехкон ва фермер хуж уюшм</v>
          </cell>
        </row>
        <row r="2112">
          <cell r="A2112" t="str">
            <v>Тохир ф/х тупр</v>
          </cell>
          <cell r="B2112" t="str">
            <v>Дехкон ва фермер хуж уюшм</v>
          </cell>
        </row>
        <row r="2113">
          <cell r="A2113" t="str">
            <v>Тош-Сабр ф/х</v>
          </cell>
          <cell r="B2113" t="str">
            <v>Дехкон ва фермер хуж уюшм</v>
          </cell>
        </row>
        <row r="2114">
          <cell r="A2114" t="str">
            <v>Тошкент СФУ</v>
          </cell>
          <cell r="B2114" t="str">
            <v>К ва СХВ (бюджет)</v>
          </cell>
        </row>
        <row r="2115">
          <cell r="A2115" t="str">
            <v>Тошкент ш/х</v>
          </cell>
          <cell r="B2115" t="str">
            <v>К ва СХВ (махсулот етишт)</v>
          </cell>
        </row>
        <row r="2116">
          <cell r="A2116" t="str">
            <v>Тошкин Зафар ф/х пит</v>
          </cell>
          <cell r="B2116" t="str">
            <v>Дехкон ва фермер хуж уюшм</v>
          </cell>
        </row>
        <row r="2117">
          <cell r="A2117" t="str">
            <v>Тукимачилик ф-каси</v>
          </cell>
          <cell r="B2117" t="str">
            <v>Узбекенгилсаноат</v>
          </cell>
        </row>
        <row r="2118">
          <cell r="A2118" t="str">
            <v>Туксабо ф/х</v>
          </cell>
          <cell r="B2118" t="str">
            <v>Дехкон ва фермер хуж уюшм</v>
          </cell>
        </row>
        <row r="2119">
          <cell r="A2119" t="str">
            <v>Тулкин ф/х</v>
          </cell>
          <cell r="B2119" t="str">
            <v>Дехкон ва фермер хуж уюшм</v>
          </cell>
        </row>
        <row r="2120">
          <cell r="A2120" t="str">
            <v>Тулкинбек ф/х</v>
          </cell>
          <cell r="B2120" t="str">
            <v>Дехкон ва фермер хуж уюшм</v>
          </cell>
        </row>
        <row r="2121">
          <cell r="A2121" t="str">
            <v>Тулкинбек Юсуфбой угли ф/х</v>
          </cell>
          <cell r="B2121" t="str">
            <v>Дехкон ва фермер хуж уюшм</v>
          </cell>
        </row>
        <row r="2122">
          <cell r="A2122" t="str">
            <v>Тупроккала Амударё ф/х туп</v>
          </cell>
          <cell r="B2122" t="str">
            <v>Дехкон ва фермер хуж уюшм</v>
          </cell>
        </row>
        <row r="2123">
          <cell r="A2123" t="str">
            <v>Тупроккала дурдонаси ф/х туп</v>
          </cell>
          <cell r="B2123" t="str">
            <v>Дехкон ва фермер хуж уюшм</v>
          </cell>
        </row>
        <row r="2124">
          <cell r="A2124" t="str">
            <v>Тупроккала ДФУ</v>
          </cell>
          <cell r="B2124" t="str">
            <v>Дехкон ва фермер хуж уюшм</v>
          </cell>
        </row>
        <row r="2125">
          <cell r="A2125" t="str">
            <v>Тупроккала ЙХТПТФК</v>
          </cell>
          <cell r="B2125" t="str">
            <v>Узавтойул</v>
          </cell>
        </row>
        <row r="2126">
          <cell r="A2126" t="str">
            <v>Тупроккала ЛТД МТП</v>
          </cell>
          <cell r="B2126" t="str">
            <v>К ва СХВ (махсулот етишт)</v>
          </cell>
        </row>
        <row r="2127">
          <cell r="A2127" t="str">
            <v>Тупроккала сувдан фойдаланиш</v>
          </cell>
          <cell r="B2127" t="str">
            <v>К ва СХВ (бюджет)</v>
          </cell>
        </row>
        <row r="2128">
          <cell r="A2128" t="str">
            <v>Тупроккала ф/х</v>
          </cell>
          <cell r="B2128" t="str">
            <v>Дехкон ва фермер хуж уюшм</v>
          </cell>
        </row>
        <row r="2129">
          <cell r="A2129" t="str">
            <v>"Тупроккалъа биосервис"</v>
          </cell>
          <cell r="B2129" t="str">
            <v>Узкишлок хужаликкимё</v>
          </cell>
        </row>
        <row r="2130">
          <cell r="A2130" t="str">
            <v>Тупроккалъа кишлок ва сув хужалиги</v>
          </cell>
          <cell r="B2130" t="str">
            <v>К ва СХВ (бюджет)</v>
          </cell>
        </row>
        <row r="2131">
          <cell r="A2131" t="str">
            <v>Тупрроккала автохизмат МЧЖ</v>
          </cell>
          <cell r="B2131" t="str">
            <v>Узавтотранс</v>
          </cell>
        </row>
        <row r="2132">
          <cell r="A2132" t="str">
            <v>Тупчи ф/х</v>
          </cell>
          <cell r="B2132" t="str">
            <v>Дехкон ва фермер хуж уюшм</v>
          </cell>
        </row>
        <row r="2133">
          <cell r="A2133" t="str">
            <v>Тура Рахимбердиев ф/х</v>
          </cell>
          <cell r="B2133" t="str">
            <v>Дехкон ва фермер хуж уюшм</v>
          </cell>
        </row>
        <row r="2134">
          <cell r="A2134" t="str">
            <v>Турабек хисобчи ф/х</v>
          </cell>
          <cell r="B2134" t="str">
            <v>Дехкон ва фермер хуж уюшм</v>
          </cell>
        </row>
        <row r="2135">
          <cell r="A2135" t="str">
            <v>Туракургон ф/х пит</v>
          </cell>
          <cell r="B2135" t="str">
            <v>Дехкон ва фермер хуж уюшм</v>
          </cell>
        </row>
        <row r="2136">
          <cell r="A2136" t="str">
            <v>Туркистон СФУ</v>
          </cell>
          <cell r="B2136" t="str">
            <v>К ва СХВ (бюджет)</v>
          </cell>
        </row>
        <row r="2137">
          <cell r="A2137" t="str">
            <v>Туркистон ф/х</v>
          </cell>
          <cell r="B2137" t="str">
            <v>Дехкон ва фермер хуж уюшм</v>
          </cell>
        </row>
        <row r="2138">
          <cell r="A2138" t="str">
            <v>Туркистон ф/х</v>
          </cell>
          <cell r="B2138" t="str">
            <v>Дехкон ва фермер хуж уюшм</v>
          </cell>
        </row>
        <row r="2139">
          <cell r="A2139" t="str">
            <v>Туркистон ш/х</v>
          </cell>
          <cell r="B2139" t="str">
            <v>К ва СХВ (махсулот етишт)</v>
          </cell>
        </row>
        <row r="2140">
          <cell r="A2140" t="str">
            <v>Турон ф/х бог</v>
          </cell>
          <cell r="B2140" t="str">
            <v>Дехкон ва фермер хуж уюшм</v>
          </cell>
        </row>
        <row r="2141">
          <cell r="A2141" t="str">
            <v>Турон ф/х туп</v>
          </cell>
          <cell r="B2141" t="str">
            <v>Дехкон ва фермер хуж уюшм</v>
          </cell>
        </row>
        <row r="2142">
          <cell r="A2142" t="str">
            <v>Турсунбой ота угли Бахтиёр ф/х</v>
          </cell>
          <cell r="B2142" t="str">
            <v>Дехкон ва фермер хуж уюшм</v>
          </cell>
        </row>
        <row r="2143">
          <cell r="A2143" t="str">
            <v>Турсунбой угли Жамолбек ф/х</v>
          </cell>
          <cell r="B2143" t="str">
            <v>Дехкон ва фермер хуж уюшм</v>
          </cell>
        </row>
        <row r="2144">
          <cell r="A2144" t="str">
            <v>Турсунбой ф/х</v>
          </cell>
          <cell r="B2144" t="str">
            <v>Дехкон ва фермер хуж уюшм</v>
          </cell>
        </row>
        <row r="2145">
          <cell r="A2145" t="str">
            <v>Турт огайни хужалар ф/х бог</v>
          </cell>
          <cell r="B2145" t="str">
            <v>Дехкон ва фермер хуж уюшм</v>
          </cell>
        </row>
        <row r="2146">
          <cell r="A2146" t="str">
            <v>Туртали кирккиз ф/х</v>
          </cell>
          <cell r="B2146" t="str">
            <v>Дехкон ва фермер хуж уюшм</v>
          </cell>
        </row>
        <row r="2147">
          <cell r="A2147" t="str">
            <v>Туртали кузибой ф/х</v>
          </cell>
          <cell r="B2147" t="str">
            <v>Дехкон ва фермер хуж уюшм</v>
          </cell>
        </row>
        <row r="2148">
          <cell r="A2148" t="str">
            <v>Тути Зубайда ф/х</v>
          </cell>
          <cell r="B2148" t="str">
            <v>Дехкон ва фермер хуж уюшм</v>
          </cell>
        </row>
        <row r="2149">
          <cell r="A2149" t="str">
            <v>Тухтагул Отабек ф/х пит</v>
          </cell>
          <cell r="B2149" t="str">
            <v>Дехкон ва фермер хуж уюшм</v>
          </cell>
        </row>
        <row r="2150">
          <cell r="A2150" t="str">
            <v>Туямуйин гидроузелини иштатиш бошкармаси</v>
          </cell>
          <cell r="B2150" t="str">
            <v>К ва СХВ (бюджет)</v>
          </cell>
        </row>
        <row r="2151">
          <cell r="A2151" t="str">
            <v>Туямуйин гишт</v>
          </cell>
          <cell r="B2151" t="str">
            <v>Кичик ва урта бизнес</v>
          </cell>
        </row>
        <row r="2152">
          <cell r="A2152" t="str">
            <v>Туямуйин ГЭС</v>
          </cell>
          <cell r="B2152" t="str">
            <v>К ва СХВ (бюджет)</v>
          </cell>
        </row>
        <row r="2153">
          <cell r="A2153" t="str">
            <v>Туямуйин КМШК</v>
          </cell>
          <cell r="B2153" t="str">
            <v>Кичик ва урта бизнес</v>
          </cell>
        </row>
        <row r="2154">
          <cell r="A2154" t="str">
            <v>Туямуйин кул станцияси</v>
          </cell>
          <cell r="B2154" t="str">
            <v>Гидромереорология ББ</v>
          </cell>
        </row>
        <row r="2155">
          <cell r="A2155" t="str">
            <v>Туямуйин махсус курилиш х/к</v>
          </cell>
          <cell r="B2155" t="str">
            <v>Кичик ва урта бизнес</v>
          </cell>
        </row>
        <row r="2156">
          <cell r="A2156" t="str">
            <v>Туямуйин механика созлаш</v>
          </cell>
          <cell r="B2156" t="str">
            <v>Кичик ва урта бизнес</v>
          </cell>
        </row>
        <row r="2157">
          <cell r="A2157" t="str">
            <v>Туямуйин МТТЖ</v>
          </cell>
          <cell r="B2157" t="str">
            <v>Кичик ва урта бизнес</v>
          </cell>
        </row>
        <row r="2158">
          <cell r="A2158" t="str">
            <v>Туямуйин сувкурилиш ОАЖ</v>
          </cell>
          <cell r="B2158" t="str">
            <v>Кичик ва урта бизнес</v>
          </cell>
        </row>
        <row r="2159">
          <cell r="A2159" t="str">
            <v>Туямуйин сувчилари ф/х</v>
          </cell>
          <cell r="B2159" t="str">
            <v>Дехкон ва фермер хуж уюшм</v>
          </cell>
        </row>
        <row r="2160">
          <cell r="A2160" t="str">
            <v>"Туямуйин Урганч МСКФБ"</v>
          </cell>
          <cell r="B2160" t="str">
            <v>Кичик ва урта бизнес</v>
          </cell>
        </row>
        <row r="2161">
          <cell r="A2161" t="str">
            <v>Туямуйин ф/х пит</v>
          </cell>
          <cell r="B2161" t="str">
            <v>Дехкон ва фермер хуж уюшм</v>
          </cell>
        </row>
        <row r="2162">
          <cell r="A2162" t="str">
            <v>Туямуйинтранс МЧЖ</v>
          </cell>
          <cell r="B2162" t="str">
            <v>К ва СХВ (бюджет)</v>
          </cell>
        </row>
        <row r="2163">
          <cell r="A2163" t="str">
            <v>Туямуюн-Урганч МСКФБ Хазарасп булими</v>
          </cell>
          <cell r="B2163" t="str">
            <v>ДО ВЫЯСНЕНИЯ</v>
          </cell>
        </row>
        <row r="2164">
          <cell r="A2164" t="str">
            <v>УВД Хорезм.обл</v>
          </cell>
          <cell r="B2164" t="str">
            <v>ИИВ</v>
          </cell>
        </row>
        <row r="2165">
          <cell r="A2165" t="str">
            <v>Угилжон Бекназар ф/х</v>
          </cell>
          <cell r="B2165" t="str">
            <v>Дехкон ва фермер хуж уюшм</v>
          </cell>
        </row>
        <row r="2166">
          <cell r="A2166" t="str">
            <v>Угилжон юлдузхон ф/х</v>
          </cell>
          <cell r="B2166" t="str">
            <v>Дехкон ва фермер хуж уюшм</v>
          </cell>
        </row>
        <row r="2167">
          <cell r="A2167" t="str">
            <v>Уз к/х машхолдинг Богот</v>
          </cell>
          <cell r="B2167" t="str">
            <v>Узкишлмашхолдинг</v>
          </cell>
        </row>
        <row r="2168">
          <cell r="A2168" t="str">
            <v>Уз нефттаъминот ОАЖ</v>
          </cell>
          <cell r="B2168" t="str">
            <v>ДО ВЫЯСНЕНИЯ</v>
          </cell>
        </row>
        <row r="2169">
          <cell r="A2169" t="str">
            <v>"Узагросугурта ДАСК Богот туман булими"</v>
          </cell>
          <cell r="B2169" t="str">
            <v>К ва СХВ (бюджет)</v>
          </cell>
        </row>
        <row r="2170">
          <cell r="A2170" t="str">
            <v>Узбек ф/х</v>
          </cell>
          <cell r="B2170" t="str">
            <v>Дехкон ва фермер хуж уюшм</v>
          </cell>
        </row>
        <row r="2171">
          <cell r="A2171" t="str">
            <v>Узбекистон Богот</v>
          </cell>
          <cell r="B2171" t="str">
            <v>К ва СХВ (махсулот етишт)</v>
          </cell>
        </row>
        <row r="2172">
          <cell r="A2172" t="str">
            <v>Узбекистон ММТП ПИТНАК</v>
          </cell>
          <cell r="B2172" t="str">
            <v>К ва СХВ (махсулот етишт)</v>
          </cell>
        </row>
        <row r="2173">
          <cell r="A2173" t="str">
            <v>Узбекистон СФУ</v>
          </cell>
          <cell r="B2173" t="str">
            <v>К ва СХВ (бюджет)</v>
          </cell>
        </row>
        <row r="2174">
          <cell r="A2174" t="str">
            <v>Узбекистон ф/х</v>
          </cell>
          <cell r="B2174" t="str">
            <v>Дехкон ва фермер хуж уюшм</v>
          </cell>
        </row>
        <row r="2175">
          <cell r="A2175" t="str">
            <v>"Узбекистон Хова йуллари"</v>
          </cell>
          <cell r="B2175" t="str">
            <v>ДО ВЫЯСНЕНИЯ</v>
          </cell>
        </row>
        <row r="2176">
          <cell r="A2176" t="str">
            <v>Узбекистон ш/х Питнак</v>
          </cell>
          <cell r="B2176" t="str">
            <v>К ва СХВ (махсулот етишт)</v>
          </cell>
        </row>
        <row r="2177">
          <cell r="A2177" t="str">
            <v>Узбекистон ш/х Хаз</v>
          </cell>
          <cell r="B2177" t="str">
            <v>К ва СХВ (махсулот етишт)</v>
          </cell>
        </row>
        <row r="2178">
          <cell r="A2178" t="str">
            <v>Уздавнефтгазинспекция</v>
          </cell>
          <cell r="B2178" t="str">
            <v>ДО ВЫЯСНЕНИЯ</v>
          </cell>
        </row>
        <row r="2179">
          <cell r="A2179" t="str">
            <v>"Уздавэнергия назорат"</v>
          </cell>
          <cell r="B2179" t="str">
            <v>Энергетика вазирлиги</v>
          </cell>
        </row>
        <row r="2180">
          <cell r="A2180" t="str">
            <v>Узнефтгазкипавтоматика</v>
          </cell>
          <cell r="B2180" t="str">
            <v>ДО ВЫЯСНЕНИЯ</v>
          </cell>
        </row>
        <row r="2181">
          <cell r="A2181" t="str">
            <v>Узнефтмахсулот АК</v>
          </cell>
          <cell r="B2181" t="str">
            <v>Узбекнефтегаз</v>
          </cell>
        </row>
        <row r="2182">
          <cell r="A2182" t="str">
            <v>УКДСТ Богот</v>
          </cell>
          <cell r="B2182" t="str">
            <v>Ватанпарвар</v>
          </cell>
        </row>
        <row r="2183">
          <cell r="A2183" t="str">
            <v>Уктам Бобожонович ф/х</v>
          </cell>
          <cell r="B2183" t="str">
            <v>Дехкон ва фермер хуж уюшм</v>
          </cell>
        </row>
        <row r="2184">
          <cell r="A2184" t="str">
            <v>Уктам угли Улугбек ф/х</v>
          </cell>
          <cell r="B2184" t="str">
            <v>Дехкон ва фермер хуж уюшм</v>
          </cell>
        </row>
        <row r="2185">
          <cell r="A2185" t="str">
            <v>Уктамбой угли Нодирбек ф/х бог</v>
          </cell>
          <cell r="B2185" t="str">
            <v>Дехкон ва фермер хуж уюшм</v>
          </cell>
        </row>
        <row r="2186">
          <cell r="A2186" t="str">
            <v>Уллижон калон ф/х хаз</v>
          </cell>
          <cell r="B2186" t="str">
            <v>Дехкон ва фермер хуж уюшм</v>
          </cell>
        </row>
        <row r="2187">
          <cell r="A2187" t="str">
            <v>Улмас ф/х тупр</v>
          </cell>
          <cell r="B2187" t="str">
            <v>Дехкон ва фермер хуж уюшм</v>
          </cell>
        </row>
        <row r="2188">
          <cell r="A2188" t="str">
            <v>Улмасбек Сардорбек ф/з бог</v>
          </cell>
          <cell r="B2188" t="str">
            <v>Дехкон ва фермер хуж уюшм</v>
          </cell>
        </row>
        <row r="2189">
          <cell r="A2189" t="str">
            <v>Улугбек ф/х бог</v>
          </cell>
          <cell r="B2189" t="str">
            <v>Дехкон ва фермер хуж уюшм</v>
          </cell>
        </row>
        <row r="2190">
          <cell r="A2190" t="str">
            <v>Улугбек ф/х хаз</v>
          </cell>
          <cell r="B2190" t="str">
            <v>Дехкон ва фермер хуж уюшм</v>
          </cell>
        </row>
        <row r="2191">
          <cell r="A2191" t="str">
            <v>Улугбек холжон ф/х туп</v>
          </cell>
          <cell r="B2191" t="str">
            <v>Дехкон ва фермер хуж уюшм</v>
          </cell>
        </row>
        <row r="2192">
          <cell r="A2192" t="str">
            <v>Улугбек-Обод  ММТП</v>
          </cell>
          <cell r="B2192" t="str">
            <v>К ва СХВ (махсулот етишт)</v>
          </cell>
        </row>
        <row r="2193">
          <cell r="A2193" t="str">
            <v>Улфатбек Шохрух ф/х хаз</v>
          </cell>
          <cell r="B2193" t="str">
            <v>Дехкон ва фермер хуж уюшм</v>
          </cell>
        </row>
        <row r="2194">
          <cell r="A2194" t="str">
            <v>Умар бобо угли Матназар ф/х бог</v>
          </cell>
          <cell r="B2194" t="str">
            <v>Дехкон ва фермер хуж уюшм</v>
          </cell>
        </row>
        <row r="2195">
          <cell r="A2195" t="str">
            <v>"Умар нодир ф/х"</v>
          </cell>
          <cell r="B2195" t="str">
            <v>Дехкон ва фермер хуж уюшм</v>
          </cell>
        </row>
        <row r="2196">
          <cell r="A2196" t="str">
            <v>Умар Усмон ф/х</v>
          </cell>
          <cell r="B2196" t="str">
            <v>Дехкон ва фермер хуж уюшм</v>
          </cell>
        </row>
        <row r="2197">
          <cell r="A2197" t="str">
            <v>Умар якуб ф/х</v>
          </cell>
          <cell r="B2197" t="str">
            <v>Дехкон ва фермер хуж уюшм</v>
          </cell>
        </row>
        <row r="2198">
          <cell r="A2198" t="str">
            <v>Умаржон Достонбек ф/х хаз</v>
          </cell>
          <cell r="B2198" t="str">
            <v>Дехкон ва фермер хуж уюшм</v>
          </cell>
        </row>
        <row r="2199">
          <cell r="A2199" t="str">
            <v>Умид Асил ф/х</v>
          </cell>
          <cell r="B2199" t="str">
            <v>Дехкон ва фермер хуж уюшм</v>
          </cell>
        </row>
        <row r="2200">
          <cell r="A2200" t="str">
            <v>Умид Матмурот ф/х бог</v>
          </cell>
          <cell r="B2200" t="str">
            <v>Дехкон ва фермер хуж уюшм</v>
          </cell>
        </row>
        <row r="2201">
          <cell r="A2201" t="str">
            <v>Умид Маъмур Темур ф/х</v>
          </cell>
          <cell r="B2201" t="str">
            <v>Дехкон ва фермер хуж уюшм</v>
          </cell>
        </row>
        <row r="2202">
          <cell r="A2202" t="str">
            <v>Умид Тозабой ф/х бог</v>
          </cell>
          <cell r="B2202" t="str">
            <v>Дехкон ва фермер хуж уюшм</v>
          </cell>
        </row>
        <row r="2203">
          <cell r="A2203" t="str">
            <v>Умид ф/х</v>
          </cell>
          <cell r="B2203" t="str">
            <v>Дехкон ва фермер хуж уюшм</v>
          </cell>
        </row>
        <row r="2204">
          <cell r="A2204" t="str">
            <v>Умид ф/х</v>
          </cell>
          <cell r="B2204" t="str">
            <v>Дехкон ва фермер хуж уюшм</v>
          </cell>
        </row>
        <row r="2205">
          <cell r="A2205" t="str">
            <v>Умида Гулжамол Гулнора ф/х</v>
          </cell>
          <cell r="B2205" t="str">
            <v>Дехкон ва фермер хуж уюшм</v>
          </cell>
        </row>
        <row r="2206">
          <cell r="A2206" t="str">
            <v>Умида ф/х</v>
          </cell>
          <cell r="B2206" t="str">
            <v>Дехкон ва фермер хуж уюшм</v>
          </cell>
        </row>
        <row r="2207">
          <cell r="A2207" t="str">
            <v>Умиджон Ибодулла угли ф/х бог</v>
          </cell>
          <cell r="B2207" t="str">
            <v>Дехкон ва фермер хуж уюшм</v>
          </cell>
        </row>
        <row r="2208">
          <cell r="A2208" t="str">
            <v>Умидли Гули Мирзо ф/х</v>
          </cell>
          <cell r="B2208" t="str">
            <v>Дехкон ва фермер хуж уюшм</v>
          </cell>
        </row>
        <row r="2209">
          <cell r="A2209" t="str">
            <v>"Умирбек санжарбек ф/х"</v>
          </cell>
          <cell r="B2209" t="str">
            <v>Дехкон ва фермер хуж уюшм</v>
          </cell>
        </row>
        <row r="2210">
          <cell r="A2210" t="str">
            <v>Умирбек Хурсандбек ф/х</v>
          </cell>
          <cell r="B2210" t="str">
            <v>Дехкон ва фермер хуж уюшм</v>
          </cell>
        </row>
        <row r="2211">
          <cell r="A2211" t="str">
            <v>Умрбек Абдулла ф/х хаз</v>
          </cell>
          <cell r="B2211" t="str">
            <v>Дехкон ва фермер хуж уюшм</v>
          </cell>
        </row>
        <row r="2212">
          <cell r="A2212" t="str">
            <v>Умрбек Анвар ф/х бог</v>
          </cell>
          <cell r="B2212" t="str">
            <v>Дехкон ва фермер хуж уюшм</v>
          </cell>
        </row>
        <row r="2213">
          <cell r="A2213" t="str">
            <v>Умрбек Саттор Кодир ф/х бог</v>
          </cell>
          <cell r="B2213" t="str">
            <v>Дехкон ва фермер хуж уюшм</v>
          </cell>
        </row>
        <row r="2214">
          <cell r="A2214" t="str">
            <v>Умрбек сорт ф/х</v>
          </cell>
          <cell r="B2214" t="str">
            <v>Дехкон ва фермер хуж уюшм</v>
          </cell>
        </row>
        <row r="2215">
          <cell r="A2215" t="str">
            <v>"Умрбек султонмурод ф/х"</v>
          </cell>
          <cell r="B2215" t="str">
            <v>Дехкон ва фермер хуж уюшм</v>
          </cell>
        </row>
        <row r="2216">
          <cell r="A2216" t="str">
            <v>Умрбек ф/х бог</v>
          </cell>
          <cell r="B2216" t="str">
            <v>Дехкон ва фермер хуж уюшм</v>
          </cell>
        </row>
        <row r="2217">
          <cell r="A2217" t="str">
            <v>Умрбек Шерзод Рахим угли ф/х бог</v>
          </cell>
          <cell r="B2217" t="str">
            <v>Дехкон ва фермер хуж уюшм</v>
          </cell>
        </row>
        <row r="2218">
          <cell r="A2218" t="str">
            <v>УНИХО</v>
          </cell>
          <cell r="B2218" t="str">
            <v>Узбекенгилсаноат</v>
          </cell>
        </row>
        <row r="2219">
          <cell r="A2219" t="str">
            <v>УПТК тр ХВС</v>
          </cell>
          <cell r="B2219" t="str">
            <v>Кичик ва урта бизнес</v>
          </cell>
        </row>
        <row r="2220">
          <cell r="A2220" t="str">
            <v>Уразмат Дарга ф/х</v>
          </cell>
          <cell r="B2220" t="str">
            <v>Дехкон ва фермер хуж уюшм</v>
          </cell>
        </row>
        <row r="2221">
          <cell r="A2221" t="str">
            <v>Уразметов Зарифбой ф/х</v>
          </cell>
          <cell r="B2221" t="str">
            <v>Дехкон ва фермер хуж уюшм</v>
          </cell>
        </row>
        <row r="2222">
          <cell r="A2222" t="str">
            <v>"Урганч Авесто МЧЖ"</v>
          </cell>
          <cell r="B2222" t="str">
            <v>Кичик ва урта бизнес</v>
          </cell>
        </row>
        <row r="2223">
          <cell r="A2223" t="str">
            <v>"Урганч АТФБ"</v>
          </cell>
          <cell r="B2223" t="str">
            <v>ДО ВЫЯСНЕНИЯ</v>
          </cell>
        </row>
        <row r="2224">
          <cell r="A2224" t="str">
            <v>Урганч ер сервис МЧЖ</v>
          </cell>
          <cell r="B2224" t="str">
            <v>ДО ВЫЯСНЕНИЯ</v>
          </cell>
        </row>
        <row r="2225">
          <cell r="A2225" t="str">
            <v>Урганч курилиш механизация УК</v>
          </cell>
          <cell r="B2225" t="str">
            <v>Кичик ва урта бизнес</v>
          </cell>
        </row>
        <row r="2226">
          <cell r="A2226" t="str">
            <v>Урганч нефтебаза</v>
          </cell>
          <cell r="B2226" t="str">
            <v>Узбекнефтегаз</v>
          </cell>
        </row>
        <row r="2227">
          <cell r="A2227" t="str">
            <v>"Урганч оил МЧЖ"</v>
          </cell>
          <cell r="B2227" t="str">
            <v>Бозор жамгармаси</v>
          </cell>
        </row>
        <row r="2228">
          <cell r="A2228" t="str">
            <v>Урганч Промстрой банк</v>
          </cell>
          <cell r="B2228" t="str">
            <v>Пахтабанк</v>
          </cell>
        </row>
        <row r="2229">
          <cell r="A2229" t="str">
            <v>"Урганч туман ДСИ"</v>
          </cell>
          <cell r="B2229" t="str">
            <v>Давлат солик кумитаси</v>
          </cell>
        </row>
        <row r="2230">
          <cell r="A2230" t="str">
            <v>Урганч-Диёр бахолаш фирмаси</v>
          </cell>
          <cell r="B2230" t="str">
            <v>ДО ВЫЯСНЕНИЯ</v>
          </cell>
        </row>
        <row r="2231">
          <cell r="A2231" t="str">
            <v>Урик бог ф/х</v>
          </cell>
          <cell r="B2231" t="str">
            <v>Дехкон ва фермер хуж уюшм</v>
          </cell>
        </row>
        <row r="2232">
          <cell r="A2232" t="str">
            <v>Урин Саидмурот ф/х</v>
          </cell>
          <cell r="B2232" t="str">
            <v>Дехкон ва фермер хуж уюшм</v>
          </cell>
        </row>
        <row r="2233">
          <cell r="A2233" t="str">
            <v>Уринбой дарга тупр</v>
          </cell>
          <cell r="B2233" t="str">
            <v>Дехкон ва фермер хуж уюшм</v>
          </cell>
        </row>
        <row r="2234">
          <cell r="A2234" t="str">
            <v>Уринбой Исмоил ф/х бог</v>
          </cell>
          <cell r="B2234" t="str">
            <v>Дехкон ва фермер хуж уюшм</v>
          </cell>
        </row>
        <row r="2235">
          <cell r="A2235" t="str">
            <v>Уринбой Танобчи ф/х</v>
          </cell>
          <cell r="B2235" t="str">
            <v>Дехкон ва фермер хуж уюшм</v>
          </cell>
        </row>
        <row r="2236">
          <cell r="A2236" t="str">
            <v>Уринбой ф/х туп</v>
          </cell>
          <cell r="B2236" t="str">
            <v>Дехкон ва фермер хуж уюшм</v>
          </cell>
        </row>
        <row r="2237">
          <cell r="A2237" t="str">
            <v>Урта Кайр ф/х</v>
          </cell>
          <cell r="B2237" t="str">
            <v>Дехкон ва фермер хуж уюшм</v>
          </cell>
        </row>
        <row r="2238">
          <cell r="A2238" t="str">
            <v>Усимликларни химоя килиш ва агрокимё маркази</v>
          </cell>
          <cell r="B2238" t="str">
            <v>Узкишлок хужаликкимё</v>
          </cell>
        </row>
        <row r="2239">
          <cell r="A2239" t="str">
            <v>Усмон Озод угли ф-х</v>
          </cell>
          <cell r="B2239" t="str">
            <v>Дехкон ва фермер хуж уюшм</v>
          </cell>
        </row>
        <row r="2240">
          <cell r="A2240" t="str">
            <v>Усмон угли Шахриёр ф/х бог</v>
          </cell>
          <cell r="B2240" t="str">
            <v>Дехкон ва фермер хуж уюшм</v>
          </cell>
        </row>
        <row r="2241">
          <cell r="A2241" t="str">
            <v>Уста Абдрим ф/х туп</v>
          </cell>
          <cell r="B2241" t="str">
            <v>Дехкон ва фермер хуж уюшм</v>
          </cell>
        </row>
        <row r="2242">
          <cell r="A2242" t="str">
            <v>Уста Абдулла ф/х</v>
          </cell>
          <cell r="B2242" t="str">
            <v>Дехкон ва фермер хуж уюшм</v>
          </cell>
        </row>
        <row r="2243">
          <cell r="A2243" t="str">
            <v>Уста Ахмад ф/х тупр</v>
          </cell>
          <cell r="B2243" t="str">
            <v>Дехкон ва фермер хуж уюшм</v>
          </cell>
        </row>
        <row r="2244">
          <cell r="A2244" t="str">
            <v>Уста бобо угли ф/х бог</v>
          </cell>
          <cell r="B2244" t="str">
            <v>Дехкон ва фермер хуж уюшм</v>
          </cell>
        </row>
        <row r="2245">
          <cell r="A2245" t="str">
            <v>Уста Болта ф/х тупр</v>
          </cell>
          <cell r="B2245" t="str">
            <v>Дехкон ва фермер хуж уюшм</v>
          </cell>
        </row>
        <row r="2246">
          <cell r="A2246" t="str">
            <v>Уста дехкон ф/х</v>
          </cell>
          <cell r="B2246" t="str">
            <v>Дехкон ва фермер хуж уюшм</v>
          </cell>
        </row>
        <row r="2247">
          <cell r="A2247" t="str">
            <v>Уста курвондурди ф/х</v>
          </cell>
          <cell r="B2247" t="str">
            <v>Дехкон ва фермер хуж уюшм</v>
          </cell>
        </row>
        <row r="2248">
          <cell r="A2248" t="str">
            <v>Уста Мусо ф/х</v>
          </cell>
          <cell r="B2248" t="str">
            <v>Дехкон ва фермер хуж уюшм</v>
          </cell>
        </row>
        <row r="2249">
          <cell r="A2249" t="str">
            <v>Уста Норим бобо ф/х</v>
          </cell>
          <cell r="B2249" t="str">
            <v>Дехкон ва фермер хуж уюшм</v>
          </cell>
        </row>
        <row r="2250">
          <cell r="A2250" t="str">
            <v>Уста Нурбек Азизбек ф/х</v>
          </cell>
          <cell r="B2250" t="str">
            <v>Дехкон ва фермер хуж уюшм</v>
          </cell>
        </row>
        <row r="2251">
          <cell r="A2251" t="str">
            <v>Уста Озод ф/х</v>
          </cell>
          <cell r="B2251" t="str">
            <v>Дехкон ва фермер хуж уюшм</v>
          </cell>
        </row>
        <row r="2252">
          <cell r="A2252" t="str">
            <v>Уста Султонмурод ф/х бог</v>
          </cell>
          <cell r="B2252" t="str">
            <v>Дехкон ва фермер хуж уюшм</v>
          </cell>
        </row>
        <row r="2253">
          <cell r="A2253" t="str">
            <v>Уста Урин ф/х</v>
          </cell>
          <cell r="B2253" t="str">
            <v>Дехкон ва фермер хуж уюшм</v>
          </cell>
        </row>
        <row r="2254">
          <cell r="A2254" t="str">
            <v>Усталар ф/х</v>
          </cell>
          <cell r="B2254" t="str">
            <v>Дехкон ва фермер хуж уюшм</v>
          </cell>
        </row>
        <row r="2255">
          <cell r="A2255" t="str">
            <v>Устина ф/х</v>
          </cell>
          <cell r="B2255" t="str">
            <v>Дехкон ва фермер хуж уюшм</v>
          </cell>
        </row>
        <row r="2256">
          <cell r="A2256" t="str">
            <v>Усто Искандар угли ф/х бог</v>
          </cell>
          <cell r="B2256" t="str">
            <v>Дехкон ва фермер хуж уюшм</v>
          </cell>
        </row>
        <row r="2257">
          <cell r="A2257" t="str">
            <v>Уткир Нурбек ф/х пит</v>
          </cell>
          <cell r="B2257" t="str">
            <v>Дехкон ва фермер хуж уюшм</v>
          </cell>
        </row>
        <row r="2258">
          <cell r="A2258" t="str">
            <v>Уткир ф/х</v>
          </cell>
          <cell r="B2258" t="str">
            <v>Дехкон ва фермер хуж уюшм</v>
          </cell>
        </row>
        <row r="2259">
          <cell r="A2259" t="str">
            <v>Уткир ф/х</v>
          </cell>
          <cell r="B2259" t="str">
            <v>Дехкон ва фермер хуж уюшм</v>
          </cell>
        </row>
        <row r="2260">
          <cell r="A2260" t="str">
            <v>Уткирбек Акбар ф/х</v>
          </cell>
          <cell r="B2260" t="str">
            <v>Дехкон ва фермер хуж уюшм</v>
          </cell>
        </row>
        <row r="2261">
          <cell r="A2261" t="str">
            <v>Уткирбек дилшодбек ф/х хаз</v>
          </cell>
          <cell r="B2261" t="str">
            <v>Дехкон ва фермер хуж уюшм</v>
          </cell>
        </row>
        <row r="2262">
          <cell r="A2262" t="str">
            <v>Уткирбек Илхом угли ф/х бог</v>
          </cell>
          <cell r="B2262" t="str">
            <v>Дехкон ва фермер хуж уюшм</v>
          </cell>
        </row>
        <row r="2263">
          <cell r="A2263" t="str">
            <v>Уткирбек Орифжон угли ф/х</v>
          </cell>
          <cell r="B2263" t="str">
            <v>Дехкон ва фермер хуж уюшм</v>
          </cell>
        </row>
        <row r="2264">
          <cell r="A2264" t="str">
            <v>Фазилат Аминбой кизи ф/х</v>
          </cell>
          <cell r="B2264" t="str">
            <v>Дехкон ва фермер хуж уюшм</v>
          </cell>
        </row>
        <row r="2265">
          <cell r="A2265" t="str">
            <v>Файзулла бобо ф/х туп</v>
          </cell>
          <cell r="B2265" t="str">
            <v>Дехкон ва фермер хуж уюшм</v>
          </cell>
        </row>
        <row r="2266">
          <cell r="A2266" t="str">
            <v>Файзулла укитувчи гули ф/х</v>
          </cell>
          <cell r="B2266" t="str">
            <v>Дехкон ва фермер хуж уюшм</v>
          </cell>
        </row>
        <row r="2267">
          <cell r="A2267" t="str">
            <v>Файзулла Шер ф/х бог</v>
          </cell>
          <cell r="B2267" t="str">
            <v>Дехкон ва фермер хуж уюшм</v>
          </cell>
        </row>
        <row r="2268">
          <cell r="A2268" t="str">
            <v>Фарангиз Абдулазиз ф/х</v>
          </cell>
          <cell r="B2268" t="str">
            <v>Дехкон ва фермер хуж уюшм</v>
          </cell>
        </row>
        <row r="2269">
          <cell r="A2269" t="str">
            <v>Фаргона ф/х</v>
          </cell>
          <cell r="B2269" t="str">
            <v>Дехкон ва фермер хуж уюшм</v>
          </cell>
        </row>
        <row r="2270">
          <cell r="A2270" t="str">
            <v>Фарида Жалолбек ф/х</v>
          </cell>
          <cell r="B2270" t="str">
            <v>Дехкон ва фермер хуж уюшм</v>
          </cell>
        </row>
        <row r="2271">
          <cell r="A2271" t="str">
            <v>Фаррух ф/х</v>
          </cell>
          <cell r="B2271" t="str">
            <v>Дехкон ва фермер хуж уюшм</v>
          </cell>
        </row>
        <row r="2272">
          <cell r="A2272" t="str">
            <v>Фаррух ф/х тупроккала</v>
          </cell>
          <cell r="B2272" t="str">
            <v>Дехкон ва фермер хуж уюшм</v>
          </cell>
        </row>
        <row r="2273">
          <cell r="A2273" t="str">
            <v>Фаррух Фарход Шохрух ф/х</v>
          </cell>
          <cell r="B2273" t="str">
            <v>Дехкон ва фермер хуж уюшм</v>
          </cell>
        </row>
        <row r="2274">
          <cell r="A2274" t="str">
            <v>Фаррух Шохрух Нодира ф/х хаз</v>
          </cell>
          <cell r="B2274" t="str">
            <v>Дехкон ва фермер хуж уюшм</v>
          </cell>
        </row>
        <row r="2275">
          <cell r="A2275" t="str">
            <v>Фарход акбар ф/х</v>
          </cell>
          <cell r="B2275" t="str">
            <v>Дехкон ва фермер хуж уюшм</v>
          </cell>
        </row>
        <row r="2276">
          <cell r="A2276" t="str">
            <v>Фарход вуккачи ф/х</v>
          </cell>
          <cell r="B2276" t="str">
            <v>Дехкон ва фермер хуж уюшм</v>
          </cell>
        </row>
        <row r="2277">
          <cell r="A2277" t="str">
            <v>Фарход ф/х</v>
          </cell>
          <cell r="B2277" t="str">
            <v>Дехкон ва фермер хуж уюшм</v>
          </cell>
        </row>
        <row r="2278">
          <cell r="A2278" t="str">
            <v>Фарход ф/х туп</v>
          </cell>
          <cell r="B2278" t="str">
            <v>Дехкон ва фермер хуж уюшм</v>
          </cell>
        </row>
        <row r="2279">
          <cell r="A2279" t="str">
            <v>Фахриддин жаннатбек ф/х хаз</v>
          </cell>
          <cell r="B2279" t="str">
            <v>Дехкон ва фермер хуж уюшм</v>
          </cell>
        </row>
        <row r="2280">
          <cell r="A2280" t="str">
            <v>Фахриддин ф/х туп</v>
          </cell>
          <cell r="B2280" t="str">
            <v>Дехкон ва фермер хуж уюшм</v>
          </cell>
        </row>
        <row r="2281">
          <cell r="A2281" t="str">
            <v>Фергана НПЗ</v>
          </cell>
          <cell r="B2281" t="str">
            <v>ДО ВЫЯСНЕНИЯ</v>
          </cell>
        </row>
        <row r="2282">
          <cell r="A2282" t="str">
            <v>Феруз матчон угли ф/х</v>
          </cell>
          <cell r="B2282" t="str">
            <v>Дехкон ва фермер хуж уюшм</v>
          </cell>
        </row>
        <row r="2283">
          <cell r="A2283" t="str">
            <v>Феруз ф/х</v>
          </cell>
          <cell r="B2283" t="str">
            <v>Дехкон ва фермер хуж уюшм</v>
          </cell>
        </row>
        <row r="2284">
          <cell r="A2284" t="str">
            <v>Феруз-Зафар х/ф</v>
          </cell>
          <cell r="B2284" t="str">
            <v>Бозор жамгармаси</v>
          </cell>
        </row>
        <row r="2285">
          <cell r="A2285" t="str">
            <v>Феруза Рохила ф/х хаз</v>
          </cell>
          <cell r="B2285" t="str">
            <v>Дехкон ва фермер хуж уюшм</v>
          </cell>
        </row>
        <row r="2286">
          <cell r="A2286" t="str">
            <v>Феруза ф/х тупр</v>
          </cell>
          <cell r="B2286" t="str">
            <v>Дехкон ва фермер хуж уюшм</v>
          </cell>
        </row>
        <row r="2287">
          <cell r="A2287" t="str">
            <v>Феруза Шаходат ф/х</v>
          </cell>
          <cell r="B2287" t="str">
            <v>Дехкон ва фермер хуж уюшм</v>
          </cell>
        </row>
        <row r="2288">
          <cell r="A2288" t="str">
            <v>Ферузбек Дадахон ф/х</v>
          </cell>
          <cell r="B2288" t="str">
            <v>Дехкон ва фермер хуж уюшм</v>
          </cell>
        </row>
        <row r="2289">
          <cell r="A2289" t="str">
            <v>Ферузбек Камолат угли ф/х</v>
          </cell>
          <cell r="B2289" t="str">
            <v>Дехкон ва фермер хуж уюшм</v>
          </cell>
        </row>
        <row r="2290">
          <cell r="A2290" t="str">
            <v>Ферузбек Курамбой ф/х</v>
          </cell>
          <cell r="B2290" t="str">
            <v>Дехкон ва фермер хуж уюшм</v>
          </cell>
        </row>
        <row r="2291">
          <cell r="A2291" t="str">
            <v>"Ферузбек Уткирбек х/ф"</v>
          </cell>
          <cell r="B2291" t="str">
            <v>Бозор жамгармаси</v>
          </cell>
        </row>
        <row r="2292">
          <cell r="A2292" t="str">
            <v>Филиал СП Шакар инвестмент</v>
          </cell>
          <cell r="B2292" t="str">
            <v>Озик овкатсаноат</v>
          </cell>
        </row>
        <row r="2293">
          <cell r="A2293" t="str">
            <v>фирма "Геодезиячи"</v>
          </cell>
          <cell r="B2293" t="str">
            <v>Кичик ва урта бизнес</v>
          </cell>
        </row>
        <row r="2294">
          <cell r="A2294" t="str">
            <v>"Фирма Рамуш"</v>
          </cell>
          <cell r="B2294" t="str">
            <v>Бозор жамгармаси</v>
          </cell>
        </row>
        <row r="2295">
          <cell r="A2295" t="str">
            <v>Флора биосервис МЧЖ</v>
          </cell>
          <cell r="B2295" t="str">
            <v>Узкишлок хужаликкимё</v>
          </cell>
        </row>
        <row r="2296">
          <cell r="A2296" t="str">
            <v>Фридунбек ф/х</v>
          </cell>
          <cell r="B2296" t="str">
            <v>Дехкон ва фермер хуж уюшм</v>
          </cell>
        </row>
        <row r="2297">
          <cell r="A2297" t="str">
            <v>Хабибулла угли Болтабой ф/х хаз</v>
          </cell>
          <cell r="B2297" t="str">
            <v>Дехкон ва фермер хуж уюшм</v>
          </cell>
        </row>
        <row r="2298">
          <cell r="A2298" t="str">
            <v>Хавас ф/х тупр</v>
          </cell>
          <cell r="B2298" t="str">
            <v>Дехкон ва фермер хуж уюшм</v>
          </cell>
        </row>
        <row r="2299">
          <cell r="A2299" t="str">
            <v>Хадя ф/х</v>
          </cell>
          <cell r="B2299" t="str">
            <v>Дехкон ва фермер хуж уюшм</v>
          </cell>
        </row>
        <row r="2300">
          <cell r="A2300" t="str">
            <v>Хаётбек ф/х туп</v>
          </cell>
          <cell r="B2300" t="str">
            <v>Дехкон ва фермер хуж уюшм</v>
          </cell>
        </row>
        <row r="2301">
          <cell r="A2301" t="str">
            <v>Хажихон Маьмуратов ф/х пит</v>
          </cell>
          <cell r="B2301" t="str">
            <v>Дехкон ва фермер хуж уюшм</v>
          </cell>
        </row>
        <row r="2302">
          <cell r="A2302" t="str">
            <v>Хажихон ф/х туп</v>
          </cell>
          <cell r="B2302" t="str">
            <v>Дехкон ва фермер хуж уюшм</v>
          </cell>
        </row>
        <row r="2303">
          <cell r="A2303" t="str">
            <v>"Хаз.т. хокимлиги хузур-ги "Ободон-риш бошкармаси""</v>
          </cell>
          <cell r="B2303" t="str">
            <v>Коммунал хизмат вазирлиги</v>
          </cell>
        </row>
        <row r="2304">
          <cell r="A2304" t="str">
            <v>Хазарасп Военкомат</v>
          </cell>
          <cell r="B2304" t="str">
            <v>ДО ВЫЯСНЕНИЯ</v>
          </cell>
        </row>
        <row r="2305">
          <cell r="A2305" t="str">
            <v>Хазарасп ЙХПТФК</v>
          </cell>
          <cell r="B2305" t="str">
            <v>Узавтойул</v>
          </cell>
        </row>
        <row r="2306">
          <cell r="A2306" t="str">
            <v>Хазарасп лойиха ишлаб чикариш бюроси</v>
          </cell>
          <cell r="B2306" t="str">
            <v>ДО ВЫЯСНЕНИЯ</v>
          </cell>
        </row>
        <row r="2307">
          <cell r="A2307" t="str">
            <v>Хазарасп Сарбон</v>
          </cell>
          <cell r="B2307" t="str">
            <v>Дехкон ва фермер хуж уюшм</v>
          </cell>
        </row>
        <row r="2308">
          <cell r="A2308" t="str">
            <v>Хазарасп ш/х</v>
          </cell>
          <cell r="B2308" t="str">
            <v>К ва СХВ (махсулот етишт)</v>
          </cell>
        </row>
        <row r="2309">
          <cell r="A2309" t="str">
            <v>Хазараспгаз</v>
          </cell>
          <cell r="B2309" t="str">
            <v>Узбекнефтегаз</v>
          </cell>
        </row>
        <row r="2310">
          <cell r="A2310" t="str">
            <v>Хазорасп 96-Автокорхонаси МЧЖ</v>
          </cell>
          <cell r="B2310" t="str">
            <v>Узавтотранс</v>
          </cell>
        </row>
        <row r="2311">
          <cell r="A2311" t="str">
            <v>"Хазорасп ROISON х/ф"</v>
          </cell>
          <cell r="B2311" t="str">
            <v>Кичик ва урта бизнес</v>
          </cell>
        </row>
        <row r="2312">
          <cell r="A2312" t="str">
            <v>Хазорасп Автогаз</v>
          </cell>
          <cell r="B2312" t="str">
            <v>Узбекнефтегаз</v>
          </cell>
        </row>
        <row r="2313">
          <cell r="A2313" t="str">
            <v>"Хазорасп Агрегатмаш МЧЖ"</v>
          </cell>
          <cell r="B2313" t="str">
            <v>Кичик ва урта бизнес</v>
          </cell>
        </row>
        <row r="2314">
          <cell r="A2314" t="str">
            <v>Хазорасп агрокурилиш таъмирлаш корхонаси</v>
          </cell>
          <cell r="B2314" t="str">
            <v>Узагрокурилиштаъмирлаш</v>
          </cell>
        </row>
        <row r="2315">
          <cell r="A2315" t="str">
            <v>"Хазорасп архив"</v>
          </cell>
          <cell r="B2315" t="str">
            <v>Кичик ва урта бизнес</v>
          </cell>
        </row>
        <row r="2316">
          <cell r="A2316" t="str">
            <v>Хазорасп босмахона МЧЖ</v>
          </cell>
          <cell r="B2316" t="str">
            <v>Давлатматбуот кумит.</v>
          </cell>
        </row>
        <row r="2317">
          <cell r="A2317" t="str">
            <v>Хазорасп Бурдокичилик ММТП</v>
          </cell>
          <cell r="B2317" t="str">
            <v>К ва СХВ (махсулот етишт)</v>
          </cell>
        </row>
        <row r="2318">
          <cell r="A2318" t="str">
            <v>Хазорасп ветлоборотория</v>
          </cell>
          <cell r="B2318" t="str">
            <v>К ва СХВ (бюджет)</v>
          </cell>
        </row>
        <row r="2319">
          <cell r="A2319" t="str">
            <v>Хазорасп дехкон ва фермер хужаликлар уюшмаси</v>
          </cell>
          <cell r="B2319" t="str">
            <v>Дехкон ва фермер хуж уюшм</v>
          </cell>
        </row>
        <row r="2320">
          <cell r="A2320" t="str">
            <v>Хазорасп дехкон уюшмаси</v>
          </cell>
          <cell r="B2320" t="str">
            <v>Дехкон ва фермер хуж уюшм</v>
          </cell>
        </row>
        <row r="2321">
          <cell r="A2321" t="str">
            <v>Хазорасп ДСЭНМ</v>
          </cell>
          <cell r="B2321" t="str">
            <v>Согликни саклаш вазирлиги</v>
          </cell>
        </row>
        <row r="2322">
          <cell r="A2322" t="str">
            <v>Хазорасп ЕДФ</v>
          </cell>
          <cell r="B2322" t="str">
            <v>ДО ВЫЯСНЕНИЯ</v>
          </cell>
        </row>
        <row r="2323">
          <cell r="A2323" t="str">
            <v>Хазорасп Ичанкалъа ф/х</v>
          </cell>
          <cell r="B2323" t="str">
            <v>Дехкон ва фермер хуж уюшм</v>
          </cell>
        </row>
        <row r="2324">
          <cell r="A2324" t="str">
            <v>Хазорасп касб хунар коллежи</v>
          </cell>
          <cell r="B2324" t="str">
            <v>Маориф вазирлиги</v>
          </cell>
        </row>
        <row r="2325">
          <cell r="A2325" t="str">
            <v>Хазорасп кемпинг ХИСФ</v>
          </cell>
          <cell r="B2325" t="str">
            <v>Кичик ва урта бизнес</v>
          </cell>
        </row>
        <row r="2326">
          <cell r="A2326" t="str">
            <v>Хазорасп КСХБ</v>
          </cell>
          <cell r="B2326" t="str">
            <v>К ва СХВ (бюджет)</v>
          </cell>
        </row>
        <row r="2327">
          <cell r="A2327" t="str">
            <v>Хазорасп мелиоратор</v>
          </cell>
          <cell r="B2327" t="str">
            <v>Кичик ва урта бизнес</v>
          </cell>
        </row>
        <row r="2328">
          <cell r="A2328" t="str">
            <v>Хазорасп минг отлик ХИЧСФ</v>
          </cell>
          <cell r="B2328" t="str">
            <v>Кичик ва урта бизнес</v>
          </cell>
        </row>
        <row r="2329">
          <cell r="A2329" t="str">
            <v>Хазорасп молия</v>
          </cell>
          <cell r="B2329" t="str">
            <v>Молия вазирлиги</v>
          </cell>
        </row>
        <row r="2330">
          <cell r="A2330" t="str">
            <v>Хазорасп МТП ДАЖ</v>
          </cell>
          <cell r="B2330" t="str">
            <v>Узагромашсервис</v>
          </cell>
        </row>
        <row r="2331">
          <cell r="A2331" t="str">
            <v>Хазорасп нефт база УК Касаба уюшмаси кумитаси</v>
          </cell>
          <cell r="B2331" t="str">
            <v>ДО ВЫЯСНЕНИЯ</v>
          </cell>
        </row>
        <row r="2332">
          <cell r="A2332" t="str">
            <v>Хазорасп олтинкуз биосервис ШК</v>
          </cell>
          <cell r="B2332" t="str">
            <v>Узкишлок хужаликкимё</v>
          </cell>
        </row>
        <row r="2333">
          <cell r="A2333" t="str">
            <v>Хазорасп пахта тозалаш ОТХЖ</v>
          </cell>
          <cell r="B2333" t="str">
            <v>Узпахтасаноатсотиш</v>
          </cell>
        </row>
        <row r="2334">
          <cell r="A2334" t="str">
            <v>Хазорасп педагогика колледжи</v>
          </cell>
          <cell r="B2334" t="str">
            <v>Маориф вазирлиги</v>
          </cell>
        </row>
        <row r="2335">
          <cell r="A2335" t="str">
            <v>Хазорасп пилла</v>
          </cell>
          <cell r="B2335" t="str">
            <v>Узбек ипаги</v>
          </cell>
        </row>
        <row r="2336">
          <cell r="A2336" t="str">
            <v>Хазорасп савдо  ШК</v>
          </cell>
          <cell r="B2336" t="str">
            <v>Узбекбирлашув</v>
          </cell>
        </row>
        <row r="2337">
          <cell r="A2337" t="str">
            <v>Хазорасп Саилхон фермер хужалиги</v>
          </cell>
          <cell r="B2337" t="str">
            <v>Дехкон ва фермер хуж уюшм</v>
          </cell>
        </row>
        <row r="2338">
          <cell r="A2338" t="str">
            <v>Хазорасп т.хокимияти</v>
          </cell>
          <cell r="B2338" t="str">
            <v>КК Р ВМ, хокимиятлар</v>
          </cell>
        </row>
        <row r="2339">
          <cell r="A2339" t="str">
            <v>Хазорасп текстил МЧЖ</v>
          </cell>
          <cell r="B2339" t="str">
            <v>Узбекенгилсаноат</v>
          </cell>
        </row>
        <row r="2340">
          <cell r="A2340" t="str">
            <v>Хазорасп тиббиёт коллежи</v>
          </cell>
          <cell r="B2340" t="str">
            <v>Маориф вазирлиги</v>
          </cell>
        </row>
        <row r="2341">
          <cell r="A2341" t="str">
            <v>Хазорасп тозалаш хусусий корхонаси</v>
          </cell>
          <cell r="B2341" t="str">
            <v>Кичик ва урта бизнес</v>
          </cell>
        </row>
        <row r="2342">
          <cell r="A2342" t="str">
            <v>Хазорасп туман ДСИ</v>
          </cell>
          <cell r="B2342" t="str">
            <v>Давлат солик кумитаси</v>
          </cell>
        </row>
        <row r="2343">
          <cell r="A2343" t="str">
            <v>Хазорасп тумани ветинария булими</v>
          </cell>
          <cell r="B2343" t="str">
            <v>К ва СХВ (бюджет)</v>
          </cell>
        </row>
        <row r="2344">
          <cell r="A2344" t="str">
            <v>"Хазорасп тумани тиббиёт бирлашмаси давлат корхонаси"</v>
          </cell>
          <cell r="B2344" t="str">
            <v>Согликни саклаш вазирлиги</v>
          </cell>
        </row>
        <row r="2345">
          <cell r="A2345" t="str">
            <v>Хазорасп халк демократик партияси</v>
          </cell>
          <cell r="B2345" t="str">
            <v>ДО ВЫЯСНЕНИЯ</v>
          </cell>
        </row>
        <row r="2346">
          <cell r="A2346" t="str">
            <v>Хазорасп Халк таълими булими</v>
          </cell>
          <cell r="B2346" t="str">
            <v>Маориф вазирлиги</v>
          </cell>
        </row>
        <row r="2347">
          <cell r="A2347" t="str">
            <v>"Хазорасп ХТБ метод кабинети"</v>
          </cell>
          <cell r="B2347" t="str">
            <v>Олий таълим вазирлиги</v>
          </cell>
        </row>
        <row r="2348">
          <cell r="A2348" t="str">
            <v>"Хазорасп чорво ф/х хаз"</v>
          </cell>
          <cell r="B2348" t="str">
            <v>Дехкон ва фермер хуж уюшм</v>
          </cell>
        </row>
        <row r="2349">
          <cell r="A2349" t="str">
            <v>"Хазораспдавсувмахсуспудрат ДУК"</v>
          </cell>
          <cell r="B2349" t="str">
            <v>К ва СХВ (бюджет)</v>
          </cell>
        </row>
        <row r="2350">
          <cell r="A2350" t="str">
            <v>"Хазорасптранс МЧЖ"</v>
          </cell>
          <cell r="B2350" t="str">
            <v>Узавтотранс</v>
          </cell>
        </row>
        <row r="2351">
          <cell r="A2351" t="str">
            <v>Хайдур - Кудрат МЧЖ</v>
          </cell>
          <cell r="B2351" t="str">
            <v>ДО ВЫЯСНЕНИЯ</v>
          </cell>
        </row>
        <row r="2352">
          <cell r="A2352" t="str">
            <v>Хайит Абдирим ф/х туп</v>
          </cell>
          <cell r="B2352" t="str">
            <v>Дехкон ва фермер хуж уюшм</v>
          </cell>
        </row>
        <row r="2353">
          <cell r="A2353" t="str">
            <v>Хайитбой бобо Шерзод ф/х бог</v>
          </cell>
          <cell r="B2353" t="str">
            <v>Дехкон ва фермер хуж уюшм</v>
          </cell>
        </row>
        <row r="2354">
          <cell r="A2354" t="str">
            <v>"Хайитбой Зокиржон ф/х"</v>
          </cell>
          <cell r="B2354" t="str">
            <v>Дехкон ва фермер хуж уюшм</v>
          </cell>
        </row>
        <row r="2355">
          <cell r="A2355" t="str">
            <v>Хайитбой Маткарим ф/х хаз</v>
          </cell>
          <cell r="B2355" t="str">
            <v>Дехкон ва фермер хуж уюшм</v>
          </cell>
        </row>
        <row r="2356">
          <cell r="A2356" t="str">
            <v>Хайитбой Махсум угли Хожи Акбар ф/х пит</v>
          </cell>
          <cell r="B2356" t="str">
            <v>Дехкон ва фермер хуж уюшм</v>
          </cell>
        </row>
        <row r="2357">
          <cell r="A2357" t="str">
            <v>Хайитбой суфи ф/х</v>
          </cell>
          <cell r="B2357" t="str">
            <v>Дехкон ва фермер хуж уюшм</v>
          </cell>
        </row>
        <row r="2358">
          <cell r="A2358" t="str">
            <v>Хайитбой угли Бобожон ф/х</v>
          </cell>
          <cell r="B2358" t="str">
            <v>Дехкон ва фермер хуж уюшм</v>
          </cell>
        </row>
        <row r="2359">
          <cell r="A2359" t="str">
            <v>Хайитбой угли Рахимбой ф/х бог</v>
          </cell>
          <cell r="B2359" t="str">
            <v>Дехкон ва фермер хуж уюшм</v>
          </cell>
        </row>
        <row r="2360">
          <cell r="A2360" t="str">
            <v>Хайитбой Худайберганов ф/х бог</v>
          </cell>
          <cell r="B2360" t="str">
            <v>Дехкон ва фермер хуж уюшм</v>
          </cell>
        </row>
        <row r="2361">
          <cell r="A2361" t="str">
            <v>Хайитбой Эгамберди ф/х</v>
          </cell>
          <cell r="B2361" t="str">
            <v>Дехкон ва фермер хуж уюшм</v>
          </cell>
        </row>
        <row r="2362">
          <cell r="A2362" t="str">
            <v>Хайитмамат Маткаримов ф/х</v>
          </cell>
          <cell r="B2362" t="str">
            <v>Дехкон ва фермер хуж уюшм</v>
          </cell>
        </row>
        <row r="2363">
          <cell r="A2363" t="str">
            <v>Хайрула Азиз Хамкор ф/х бог</v>
          </cell>
          <cell r="B2363" t="str">
            <v>Дехкон ва фермер хуж уюшм</v>
          </cell>
        </row>
        <row r="2364">
          <cell r="A2364" t="str">
            <v>Хайрулла транс х/ф</v>
          </cell>
          <cell r="B2364" t="str">
            <v>Кичик ва урта бизнес</v>
          </cell>
        </row>
        <row r="2365">
          <cell r="A2365" t="str">
            <v>"Хайрулла-Хабибулла сервис х/к"</v>
          </cell>
          <cell r="B2365" t="str">
            <v>Бозор жамгармаси</v>
          </cell>
        </row>
        <row r="2366">
          <cell r="A2366" t="str">
            <v>Хайруш ф/х туп</v>
          </cell>
          <cell r="B2366" t="str">
            <v>Дехкон ва фермер хуж уюшм</v>
          </cell>
        </row>
        <row r="2367">
          <cell r="A2367" t="str">
            <v>Хакикат аудит А фирмаси</v>
          </cell>
          <cell r="B2367" t="str">
            <v>ДО ВЫЯСНЕНИЯ</v>
          </cell>
        </row>
        <row r="2368">
          <cell r="A2368" t="str">
            <v>Хакимбой Нурметов ф/х</v>
          </cell>
          <cell r="B2368" t="str">
            <v>Дехкон ва фермер хуж уюшм</v>
          </cell>
        </row>
        <row r="2369">
          <cell r="A2369" t="str">
            <v>Хакимбой Санъатжон ф/х бог</v>
          </cell>
          <cell r="B2369" t="str">
            <v>Дехкон ва фермер хуж уюшм</v>
          </cell>
        </row>
        <row r="2370">
          <cell r="A2370" t="str">
            <v>Хакимов Хакимжон ф/х хаз</v>
          </cell>
          <cell r="B2370" t="str">
            <v>Дехкон ва фермер хуж уюшм</v>
          </cell>
        </row>
        <row r="2371">
          <cell r="A2371" t="str">
            <v>Халк банк Хазорасп филиали</v>
          </cell>
          <cell r="B2371" t="str">
            <v>Халк банки</v>
          </cell>
        </row>
        <row r="2372">
          <cell r="A2372" t="str">
            <v>Халк банки Богот</v>
          </cell>
          <cell r="B2372" t="str">
            <v>Халк банки</v>
          </cell>
        </row>
        <row r="2373">
          <cell r="A2373" t="str">
            <v>Халк банки Питнак</v>
          </cell>
          <cell r="B2373" t="str">
            <v>Халк банки</v>
          </cell>
        </row>
        <row r="2374">
          <cell r="A2374" t="str">
            <v>"Халк демократик партияси"</v>
          </cell>
          <cell r="B2374" t="str">
            <v>ДО ВЫЯСНЕНИЯ</v>
          </cell>
        </row>
        <row r="2375">
          <cell r="A2375" t="str">
            <v>Халкаро "Экосан" ташкилоти</v>
          </cell>
          <cell r="B2375" t="str">
            <v>ДО ВЫЯСНЕНИЯ</v>
          </cell>
        </row>
        <row r="2376">
          <cell r="A2376" t="str">
            <v>Хамдам Сапарбой угли ф/х хаз</v>
          </cell>
          <cell r="B2376" t="str">
            <v>Дехкон ва фермер хуж уюшм</v>
          </cell>
        </row>
        <row r="2377">
          <cell r="A2377" t="str">
            <v>Хамдам ф/х бог</v>
          </cell>
          <cell r="B2377" t="str">
            <v>Дехкон ва фермер хуж уюшм</v>
          </cell>
        </row>
        <row r="2378">
          <cell r="A2378" t="str">
            <v>Хамдамбой ф/х туп</v>
          </cell>
          <cell r="B2378" t="str">
            <v>Дехкон ва фермер хуж уюшм</v>
          </cell>
        </row>
        <row r="2379">
          <cell r="A2379" t="str">
            <v>Хамид Чавандоз ф/х</v>
          </cell>
          <cell r="B2379" t="str">
            <v>Дехкон ва фермер хуж уюшм</v>
          </cell>
        </row>
        <row r="2380">
          <cell r="A2380" t="str">
            <v>Хамро бобо угли Мир-Ахмад ф/х бог</v>
          </cell>
          <cell r="B2380" t="str">
            <v>Дехкон ва фермер хуж уюшм</v>
          </cell>
        </row>
        <row r="2381">
          <cell r="A2381" t="str">
            <v>Хамро ф/х</v>
          </cell>
          <cell r="B2381" t="str">
            <v>Дехкон ва фермер хуж уюшм</v>
          </cell>
        </row>
        <row r="2382">
          <cell r="A2382" t="str">
            <v>Хамробек Даврон ф/х хаз</v>
          </cell>
          <cell r="B2382" t="str">
            <v>Дехкон ва фермер хуж уюшм</v>
          </cell>
        </row>
        <row r="2383">
          <cell r="A2383" t="str">
            <v>"Хамроз бейназар ф/х"</v>
          </cell>
          <cell r="B2383" t="str">
            <v>Дехкон ва фермер хуж уюшм</v>
          </cell>
        </row>
        <row r="2384">
          <cell r="A2384" t="str">
            <v>Хамроз ф/х</v>
          </cell>
          <cell r="B2384" t="str">
            <v>Дехкон ва фермер хуж уюшм</v>
          </cell>
        </row>
        <row r="2385">
          <cell r="A2385" t="str">
            <v>ХАПО</v>
          </cell>
          <cell r="B2385" t="str">
            <v>Узавтосаноат</v>
          </cell>
        </row>
        <row r="2386">
          <cell r="A2386" t="str">
            <v>Хасан Каландар ф/х бог</v>
          </cell>
          <cell r="B2386" t="str">
            <v>Дехкон ва фермер хуж уюшм</v>
          </cell>
        </row>
        <row r="2387">
          <cell r="A2387" t="str">
            <v>Хасан навкар ф/х бог</v>
          </cell>
          <cell r="B2387" t="str">
            <v>Дехкон ва фермер хуж уюшм</v>
          </cell>
        </row>
        <row r="2388">
          <cell r="A2388" t="str">
            <v>Хасан ота набираси Фарходжон ф/х бог</v>
          </cell>
          <cell r="B2388" t="str">
            <v>Дехкон ва фермер хуж уюшм</v>
          </cell>
        </row>
        <row r="2389">
          <cell r="A2389" t="str">
            <v>Хасан угли Мухаммад хожи ф/х бог</v>
          </cell>
          <cell r="B2389" t="str">
            <v>Дехкон ва фермер хуж уюшм</v>
          </cell>
        </row>
        <row r="2390">
          <cell r="A2390" t="str">
            <v>Хасан Хусан Отабек ф/х</v>
          </cell>
          <cell r="B2390" t="str">
            <v>Дехкон ва фермер хуж уюшм</v>
          </cell>
        </row>
        <row r="2391">
          <cell r="A2391" t="str">
            <v>Хасан Хусан ф/х</v>
          </cell>
          <cell r="B2391" t="str">
            <v>Дехкон ва фермер хуж уюшм</v>
          </cell>
        </row>
        <row r="2392">
          <cell r="A2392" t="str">
            <v>Хасан-Хусан Мухаммад ф/х</v>
          </cell>
          <cell r="B2392" t="str">
            <v>Дехкон ва фермер хуж уюшм</v>
          </cell>
        </row>
        <row r="2393">
          <cell r="A2393" t="str">
            <v>Хасанбой Амина ипаги ф/х</v>
          </cell>
          <cell r="B2393" t="str">
            <v>Дехкон ва фермер хуж уюшм</v>
          </cell>
        </row>
        <row r="2394">
          <cell r="A2394" t="str">
            <v>Хасанбой Отабек ф/х</v>
          </cell>
          <cell r="B2394" t="str">
            <v>Дехкон ва фермер хуж уюшм</v>
          </cell>
        </row>
        <row r="2395">
          <cell r="A2395" t="str">
            <v>Хатип Саид ф/х пит</v>
          </cell>
          <cell r="B2395" t="str">
            <v>Дехкон ва фермер хуж уюшм</v>
          </cell>
        </row>
        <row r="2396">
          <cell r="A2396" t="str">
            <v>Хатип ф/х тупр</v>
          </cell>
          <cell r="B2396" t="str">
            <v>Дехкон ва фермер хуж уюшм</v>
          </cell>
        </row>
        <row r="2397">
          <cell r="A2397" t="str">
            <v>"Хива - Тупраккалъа ф/х"</v>
          </cell>
          <cell r="B2397" t="str">
            <v>Дехкон ва фермер хуж уюшм</v>
          </cell>
        </row>
        <row r="2398">
          <cell r="A2398" t="str">
            <v>"Хива паррандачилик МЧЖ"</v>
          </cell>
          <cell r="B2398" t="str">
            <v>Кичик ва урта бизнес</v>
          </cell>
        </row>
        <row r="2399">
          <cell r="A2399" t="str">
            <v>Хива ш/х</v>
          </cell>
          <cell r="B2399" t="str">
            <v>К ва СХВ (махсулот етишт)</v>
          </cell>
        </row>
        <row r="2400">
          <cell r="A2400" t="str">
            <v>"Хиванефтгазкурилиш УК"</v>
          </cell>
          <cell r="B2400" t="str">
            <v>Узбекнефтегаз</v>
          </cell>
        </row>
        <row r="2401">
          <cell r="A2401" t="str">
            <v>Хизирбобо Жумабой ф/х пит</v>
          </cell>
          <cell r="B2401" t="str">
            <v>Дехкон ва фермер хуж уюшм</v>
          </cell>
        </row>
        <row r="2402">
          <cell r="A2402" t="str">
            <v>Хикмат ф/х тупр</v>
          </cell>
          <cell r="B2402" t="str">
            <v>Дехкон ва фермер хуж уюшм</v>
          </cell>
        </row>
        <row r="2403">
          <cell r="A2403" t="str">
            <v>Хикмат Хурсанд боги ф/х</v>
          </cell>
          <cell r="B2403" t="str">
            <v>Дехкон ва фермер хуж уюшм</v>
          </cell>
        </row>
        <row r="2404">
          <cell r="A2404" t="str">
            <v>Хикматжон Кадамбой ф/х пит</v>
          </cell>
          <cell r="B2404" t="str">
            <v>Дехкон ва фермер хуж уюшм</v>
          </cell>
        </row>
        <row r="2405">
          <cell r="A2405" t="str">
            <v>Хилола ф/х</v>
          </cell>
          <cell r="B2405" t="str">
            <v>Дехкон ва фермер хуж уюшм</v>
          </cell>
        </row>
        <row r="2406">
          <cell r="A2406" t="str">
            <v>"Хитой пахтаси ф/х"</v>
          </cell>
          <cell r="B2406" t="str">
            <v>Дехкон ва фермер хуж уюшм</v>
          </cell>
        </row>
        <row r="2407">
          <cell r="A2407" t="str">
            <v>Хитой ф/х</v>
          </cell>
          <cell r="B2407" t="str">
            <v>Дехкон ва фермер хуж уюшм</v>
          </cell>
        </row>
        <row r="2408">
          <cell r="A2408" t="str">
            <v>ХКМК-282 МЧЖ</v>
          </cell>
          <cell r="B2408" t="str">
            <v>КК Р ВМ, хокимиятлар</v>
          </cell>
        </row>
        <row r="2409">
          <cell r="A2409" t="str">
            <v>Хожи бува невараси Малохат ф/х хаз</v>
          </cell>
          <cell r="B2409" t="str">
            <v>Дехкон ва фермер хуж уюшм</v>
          </cell>
        </row>
        <row r="2410">
          <cell r="A2410" t="str">
            <v>Хожи Жувона ф/х хаз</v>
          </cell>
          <cell r="B2410" t="str">
            <v>Дехкон ва фермер хуж уюшм</v>
          </cell>
        </row>
        <row r="2411">
          <cell r="A2411" t="str">
            <v>Хожи ота ф/х туп</v>
          </cell>
          <cell r="B2411" t="str">
            <v>Дехкон ва фермер хуж уюшм</v>
          </cell>
        </row>
        <row r="2412">
          <cell r="A2412" t="str">
            <v>Хожи Саидмурод ф/х</v>
          </cell>
          <cell r="B2412" t="str">
            <v>Дехкон ва фермер хуж уюшм</v>
          </cell>
        </row>
        <row r="2413">
          <cell r="A2413" t="str">
            <v>Хожибой Махсум ф/х хаз</v>
          </cell>
          <cell r="B2413" t="str">
            <v>Дехкон ва фермер хуж уюшм</v>
          </cell>
        </row>
        <row r="2414">
          <cell r="A2414" t="str">
            <v>Хожимурод ф/х</v>
          </cell>
          <cell r="B2414" t="str">
            <v>Дехкон ва фермер хуж уюшм</v>
          </cell>
        </row>
        <row r="2415">
          <cell r="A2415" t="str">
            <v>Холбек ф/х тупр</v>
          </cell>
          <cell r="B2415" t="str">
            <v>Дехкон ва фермер хуж уюшм</v>
          </cell>
        </row>
        <row r="2416">
          <cell r="A2416" t="str">
            <v>Холида Мавлуда фермер хужалиги пит</v>
          </cell>
          <cell r="B2416" t="str">
            <v>Дехкон ва фермер хуж уюшм</v>
          </cell>
        </row>
        <row r="2417">
          <cell r="A2417" t="str">
            <v>Холикберди ф/х тупр</v>
          </cell>
          <cell r="B2417" t="str">
            <v>Дехкон ва фермер хуж уюшм</v>
          </cell>
        </row>
        <row r="2418">
          <cell r="A2418" t="str">
            <v>Холис ф/х туп</v>
          </cell>
          <cell r="B2418" t="str">
            <v>Дехкон ва фермер хуж уюшм</v>
          </cell>
        </row>
        <row r="2419">
          <cell r="A2419" t="str">
            <v>Холмат хожи ф/х туп</v>
          </cell>
          <cell r="B2419" t="str">
            <v>Дехкон ва фермер хуж уюшм</v>
          </cell>
        </row>
        <row r="2420">
          <cell r="A2420" t="str">
            <v>Холмурод угли Мансур ф/х бог</v>
          </cell>
          <cell r="B2420" t="str">
            <v>Дехкон ва фермер хуж уюшм</v>
          </cell>
        </row>
        <row r="2421">
          <cell r="A2421" t="str">
            <v>Хонёров Гайрат Кушназарович ф/х</v>
          </cell>
          <cell r="B2421" t="str">
            <v>Дехкон ва фермер хуж уюшм</v>
          </cell>
        </row>
        <row r="2422">
          <cell r="A2422" t="str">
            <v>Хонка дехкон ушюмаси туп</v>
          </cell>
          <cell r="B2422" t="str">
            <v>Дехкон ва фермер хуж уюшм</v>
          </cell>
        </row>
        <row r="2423">
          <cell r="A2423" t="str">
            <v>"Хонка дон махсулотлари АЖ"</v>
          </cell>
          <cell r="B2423" t="str">
            <v>Уздонмахсулот</v>
          </cell>
        </row>
        <row r="2424">
          <cell r="A2424" t="str">
            <v>"Хонка Мадир кимё х/к"</v>
          </cell>
          <cell r="B2424" t="str">
            <v>Кичик ва урта бизнес</v>
          </cell>
        </row>
        <row r="2425">
          <cell r="A2425" t="str">
            <v>Хонка филиали</v>
          </cell>
          <cell r="B2425" t="str">
            <v>Узбекнефтегаз</v>
          </cell>
        </row>
        <row r="2426">
          <cell r="A2426" t="str">
            <v>Хоразм АО УзРТСБ</v>
          </cell>
          <cell r="B2426" t="str">
            <v>ДО ВЫЯСНЕНИЯ</v>
          </cell>
        </row>
        <row r="2427">
          <cell r="A2427" t="str">
            <v>"Хоразм балик махсулотлари ОТХЖ"</v>
          </cell>
          <cell r="B2427" t="str">
            <v>К ва СХВ (бюджет)</v>
          </cell>
        </row>
        <row r="2428">
          <cell r="A2428" t="str">
            <v>Хоразм вилдавэкспертиза</v>
          </cell>
          <cell r="B2428" t="str">
            <v>ДО ВЫЯСНЕНИЯ</v>
          </cell>
        </row>
        <row r="2429">
          <cell r="A2429" t="str">
            <v>Хоразм Вилоят Агрокимё</v>
          </cell>
          <cell r="B2429" t="str">
            <v>Узкишлок хужаликкимё</v>
          </cell>
        </row>
        <row r="2430">
          <cell r="A2430" t="str">
            <v>Хоразм вилоят босмахонаси МЧЖ</v>
          </cell>
          <cell r="B2430" t="str">
            <v>ДО ВЫЯСНЕНИЯ</v>
          </cell>
        </row>
        <row r="2431">
          <cell r="A2431" t="str">
            <v>Хоразм вилоят давлат адлияси</v>
          </cell>
          <cell r="B2431" t="str">
            <v>Адлия вазирлиги</v>
          </cell>
        </row>
        <row r="2432">
          <cell r="A2432" t="str">
            <v>Хоразм вилоят ИИБ</v>
          </cell>
          <cell r="B2432" t="str">
            <v>ИИВ</v>
          </cell>
        </row>
        <row r="2433">
          <cell r="A2433" t="str">
            <v>хоразм вилоят махсус алока богланмаси</v>
          </cell>
          <cell r="B2433" t="str">
            <v>ДО ВЫЯСНЕНИЯ</v>
          </cell>
        </row>
        <row r="2434">
          <cell r="A2434" t="str">
            <v>Хоразм вилоят статистика бошкармаси</v>
          </cell>
          <cell r="B2434" t="str">
            <v>ДО ВЫЯСНЕНИЯ</v>
          </cell>
        </row>
        <row r="2435">
          <cell r="A2435" t="str">
            <v>Хоразм вилоят телерадиокампанияси</v>
          </cell>
          <cell r="B2435" t="str">
            <v>ДО ВЫЯСНЕНИЯ</v>
          </cell>
        </row>
        <row r="2436">
          <cell r="A2436" t="str">
            <v>Хоразм вилоят хокимлиги</v>
          </cell>
          <cell r="B2436" t="str">
            <v>КК Р ВМ, хокимиятлар</v>
          </cell>
        </row>
        <row r="2437">
          <cell r="A2437" t="str">
            <v>Хоразм ВСМСХМ (Узстандарт)</v>
          </cell>
          <cell r="B2437" t="str">
            <v>ДО ВЫЯСНЕНИЯ</v>
          </cell>
        </row>
        <row r="2438">
          <cell r="A2438" t="str">
            <v>"Хоразм ёкилги савдо МЧЖ"</v>
          </cell>
          <cell r="B2438" t="str">
            <v>Бозор жамгармаси</v>
          </cell>
        </row>
        <row r="2439">
          <cell r="A2439" t="str">
            <v>"Хоразм ирригатор х/к"</v>
          </cell>
          <cell r="B2439" t="str">
            <v>Кичик ва урта бизнес</v>
          </cell>
        </row>
        <row r="2440">
          <cell r="A2440" t="str">
            <v>Хоразм лойиха курилиш</v>
          </cell>
          <cell r="B2440" t="str">
            <v>Кичик ва урта бизнес</v>
          </cell>
        </row>
        <row r="2441">
          <cell r="A2441" t="str">
            <v>Хоразм МЙХПТФК</v>
          </cell>
          <cell r="B2441" t="str">
            <v>Узавтойул</v>
          </cell>
        </row>
        <row r="2442">
          <cell r="A2442" t="str">
            <v>Хоразм МКМ</v>
          </cell>
          <cell r="B2442" t="str">
            <v>Кичик ва урта бизнес</v>
          </cell>
        </row>
        <row r="2443">
          <cell r="A2443" t="str">
            <v>Хоразм пахта саноат сотиш</v>
          </cell>
          <cell r="B2443" t="str">
            <v>Узпахтасаноатсотиш</v>
          </cell>
        </row>
        <row r="2444">
          <cell r="A2444" t="str">
            <v>Хоразм Почта АЖ ИТБ</v>
          </cell>
          <cell r="B2444" t="str">
            <v>ДО ВЫЯСНЕНИЯ</v>
          </cell>
        </row>
        <row r="2445">
          <cell r="A2445" t="str">
            <v>Хоразм почта Питнак филиали</v>
          </cell>
          <cell r="B2445" t="str">
            <v>Почта ва телекоммун</v>
          </cell>
        </row>
        <row r="2446">
          <cell r="A2446" t="str">
            <v>Хоразм почтаси АЖ Хазорасп</v>
          </cell>
          <cell r="B2446" t="str">
            <v>Почта ва телекоммун</v>
          </cell>
        </row>
        <row r="2447">
          <cell r="A2447" t="str">
            <v>Хоразм ПЧ 18</v>
          </cell>
          <cell r="B2447" t="str">
            <v>ДО ВЫЯСНЕНИЯ</v>
          </cell>
        </row>
        <row r="2448">
          <cell r="A2448" t="str">
            <v>Хоразм СФУ  Богот</v>
          </cell>
          <cell r="B2448" t="str">
            <v>К ва СХВ (бюджет)</v>
          </cell>
        </row>
        <row r="2449">
          <cell r="A2449" t="str">
            <v>Хоразм телеком Питнак</v>
          </cell>
          <cell r="B2449" t="str">
            <v>Почта ва телекоммун</v>
          </cell>
        </row>
        <row r="2450">
          <cell r="A2450" t="str">
            <v>Хоразм Телеком Хазарасп</v>
          </cell>
          <cell r="B2450" t="str">
            <v>Почта ва телекоммун</v>
          </cell>
        </row>
        <row r="2451">
          <cell r="A2451" t="str">
            <v>Хоразм Техпд</v>
          </cell>
          <cell r="B2451" t="str">
            <v>ДО ВЫЯСНЕНИЯ</v>
          </cell>
        </row>
        <row r="2452">
          <cell r="A2452" t="str">
            <v>"Хоразм урмон хужалиги"</v>
          </cell>
          <cell r="B2452" t="str">
            <v>К ва СХВ (бюджет)</v>
          </cell>
        </row>
        <row r="2453">
          <cell r="A2453" t="str">
            <v>Хоразм ш/х</v>
          </cell>
          <cell r="B2453" t="str">
            <v>К ва СХВ (махсулот етишт)</v>
          </cell>
        </row>
        <row r="2454">
          <cell r="A2454" t="str">
            <v>Хоразм ш/х Богот</v>
          </cell>
          <cell r="B2454" t="str">
            <v>К ва СХВ (махсулот етишт)</v>
          </cell>
        </row>
        <row r="2455">
          <cell r="A2455" t="str">
            <v>Хоразм шакар  ОАЖ кошидаги Умидли чорва шк</v>
          </cell>
          <cell r="B2455" t="str">
            <v>Дехкон ва фермер хуж уюшм</v>
          </cell>
        </row>
        <row r="2456">
          <cell r="A2456" t="str">
            <v>Хосилот Мадрахим бобо ф/х бог</v>
          </cell>
          <cell r="B2456" t="str">
            <v>Дехкон ва фермер хуж уюшм</v>
          </cell>
        </row>
        <row r="2457">
          <cell r="A2457" t="str">
            <v>Хосилот ф/х</v>
          </cell>
          <cell r="B2457" t="str">
            <v>Дехкон ва фермер хуж уюшм</v>
          </cell>
        </row>
        <row r="2458">
          <cell r="A2458" t="str">
            <v>Хосилот Шер ф/х</v>
          </cell>
          <cell r="B2458" t="str">
            <v>Дехкон ва фермер хуж уюшм</v>
          </cell>
        </row>
        <row r="2459">
          <cell r="A2459" t="str">
            <v>Хосият пир ф/х туп</v>
          </cell>
          <cell r="B2459" t="str">
            <v>Дехкон ва фермер хуж уюшм</v>
          </cell>
        </row>
        <row r="2460">
          <cell r="A2460" t="str">
            <v>Хосият ф/х туп</v>
          </cell>
          <cell r="B2460" t="str">
            <v>Дехкон ва фермер хуж уюшм</v>
          </cell>
        </row>
        <row r="2461">
          <cell r="A2461" t="str">
            <v>Хотамбой Бобожонов ф/х хаз</v>
          </cell>
          <cell r="B2461" t="str">
            <v>Дехкон ва фермер хуж уюшм</v>
          </cell>
        </row>
        <row r="2462">
          <cell r="A2462" t="str">
            <v>Хофиз ф/х</v>
          </cell>
          <cell r="B2462" t="str">
            <v>Дехкон ва фермер хуж уюшм</v>
          </cell>
        </row>
        <row r="2463">
          <cell r="A2463" t="str">
            <v>Хофиз ф/х</v>
          </cell>
          <cell r="B2463" t="str">
            <v>Дехкон ва фермер хуж уюшм</v>
          </cell>
        </row>
        <row r="2464">
          <cell r="A2464" t="str">
            <v>Худайберган бобо ф/х</v>
          </cell>
          <cell r="B2464" t="str">
            <v>Дехкон ва фермер хуж уюшм</v>
          </cell>
        </row>
        <row r="2465">
          <cell r="A2465" t="str">
            <v>Худайберган закча ф/х</v>
          </cell>
          <cell r="B2465" t="str">
            <v>Дехкон ва фермер хуж уюшм</v>
          </cell>
        </row>
        <row r="2466">
          <cell r="A2466" t="str">
            <v>"Худайберган Инвест транс МЧЖ"</v>
          </cell>
          <cell r="B2466" t="str">
            <v>Узавтойул</v>
          </cell>
        </row>
        <row r="2467">
          <cell r="A2467" t="str">
            <v>Худайберган Килич Болта ф/х хаз</v>
          </cell>
          <cell r="B2467" t="str">
            <v>Дехкон ва фермер хуж уюшм</v>
          </cell>
        </row>
        <row r="2468">
          <cell r="A2468" t="str">
            <v>Худайберган Матназар ф/х</v>
          </cell>
          <cell r="B2468" t="str">
            <v>Дехкон ва фермер хуж уюшм</v>
          </cell>
        </row>
        <row r="2469">
          <cell r="A2469" t="str">
            <v>Худайберган ота ф/х бог</v>
          </cell>
          <cell r="B2469" t="str">
            <v>Дехкон ва фермер хуж уюшм</v>
          </cell>
        </row>
        <row r="2470">
          <cell r="A2470" t="str">
            <v>Худайберган Рузмат бобо ф/х хаз</v>
          </cell>
          <cell r="B2470" t="str">
            <v>Дехкон ва фермер хуж уюшм</v>
          </cell>
        </row>
        <row r="2471">
          <cell r="A2471" t="str">
            <v>Худайберган угли Матякуб ф/х бог</v>
          </cell>
          <cell r="B2471" t="str">
            <v>Дехкон ва фермер хуж уюшм</v>
          </cell>
        </row>
        <row r="2472">
          <cell r="A2472" t="str">
            <v>Худайберган ф/х туп</v>
          </cell>
          <cell r="B2472" t="str">
            <v>Дехкон ва фермер хуж уюшм</v>
          </cell>
        </row>
        <row r="2473">
          <cell r="A2473" t="str">
            <v>Худайберган шовот ф/х хаз</v>
          </cell>
          <cell r="B2473" t="str">
            <v>Дехкон ва фермер хуж уюшм</v>
          </cell>
        </row>
        <row r="2474">
          <cell r="A2474" t="str">
            <v>Худайберганов Хушнудбек</v>
          </cell>
          <cell r="B2474" t="str">
            <v>Дехкон ва фермер хуж уюшм</v>
          </cell>
        </row>
        <row r="2475">
          <cell r="A2475" t="str">
            <v>Худайберди раис ф/х</v>
          </cell>
          <cell r="B2475" t="str">
            <v>Дехкон ва фермер хуж уюшм</v>
          </cell>
        </row>
        <row r="2476">
          <cell r="A2476" t="str">
            <v>Худайберди ф/х</v>
          </cell>
          <cell r="B2476" t="str">
            <v>Дехкон ва фермер хуж уюшм</v>
          </cell>
        </row>
        <row r="2477">
          <cell r="A2477" t="str">
            <v>Худайназар ф/х</v>
          </cell>
          <cell r="B2477" t="str">
            <v>Дехкон ва фермер хуж уюшм</v>
          </cell>
        </row>
        <row r="2478">
          <cell r="A2478" t="str">
            <v>Хударган бобо отов ф/х</v>
          </cell>
          <cell r="B2478" t="str">
            <v>Дехкон ва фермер хуж уюшм</v>
          </cell>
        </row>
        <row r="2479">
          <cell r="A2479" t="str">
            <v>Хударган Дармон Хурсанд ф/х</v>
          </cell>
          <cell r="B2479" t="str">
            <v>Дехкон ва фермер хуж уюшм</v>
          </cell>
        </row>
        <row r="2480">
          <cell r="A2480" t="str">
            <v>Хударган жувозчи ф/х</v>
          </cell>
          <cell r="B2480" t="str">
            <v>Дехкон ва фермер хуж уюшм</v>
          </cell>
        </row>
        <row r="2481">
          <cell r="A2481" t="str">
            <v>Хударган инок ф/х хаз</v>
          </cell>
          <cell r="B2481" t="str">
            <v>Дехкон ва фермер хуж уюшм</v>
          </cell>
        </row>
        <row r="2482">
          <cell r="A2482" t="str">
            <v>Хударган ота ф/х туп</v>
          </cell>
          <cell r="B2482" t="str">
            <v>Дехкон ва фермер хуж уюшм</v>
          </cell>
        </row>
        <row r="2483">
          <cell r="A2483" t="str">
            <v>Хударган тура ф/х бог</v>
          </cell>
          <cell r="B2483" t="str">
            <v>Дехкон ва фермер хуж уюшм</v>
          </cell>
        </row>
        <row r="2484">
          <cell r="A2484" t="str">
            <v>Хударган угли Немат ф/х</v>
          </cell>
          <cell r="B2484" t="str">
            <v>Дехкон ва фермер хуж уюшм</v>
          </cell>
        </row>
        <row r="2485">
          <cell r="A2485" t="str">
            <v>Хударганбек ф/х</v>
          </cell>
          <cell r="B2485" t="str">
            <v>Дехкон ва фермер хуж уюшм</v>
          </cell>
        </row>
        <row r="2486">
          <cell r="A2486" t="str">
            <v>Худашкур Аббос ф/х</v>
          </cell>
          <cell r="B2486" t="str">
            <v>Дехкон ва фермер хуж уюшм</v>
          </cell>
        </row>
        <row r="2487">
          <cell r="A2487" t="str">
            <v>Худашкур афанди ф/х хаз</v>
          </cell>
          <cell r="B2487" t="str">
            <v>Дехкон ва фермер хуж уюшм</v>
          </cell>
        </row>
        <row r="2488">
          <cell r="A2488" t="str">
            <v>Худашкур невараси Якуб ф/х хаз</v>
          </cell>
          <cell r="B2488" t="str">
            <v>Дехкон ва фермер хуж уюшм</v>
          </cell>
        </row>
        <row r="2489">
          <cell r="A2489" t="str">
            <v>Худашкур Ортик ф/х пит</v>
          </cell>
          <cell r="B2489" t="str">
            <v>Дехкон ва фермер хуж уюшм</v>
          </cell>
        </row>
        <row r="2490">
          <cell r="A2490" t="str">
            <v>Худашкур сухроб ф/х</v>
          </cell>
          <cell r="B2490" t="str">
            <v>Дехкон ва фермер хуж уюшм</v>
          </cell>
        </row>
        <row r="2491">
          <cell r="A2491" t="str">
            <v>Худашкур ф/х туп</v>
          </cell>
          <cell r="B2491" t="str">
            <v>Дехкон ва фермер хуж уюшм</v>
          </cell>
        </row>
        <row r="2492">
          <cell r="A2492" t="str">
            <v>Худашукур Бекчонов ф/х</v>
          </cell>
          <cell r="B2492" t="str">
            <v>Дехкон ва фермер хуж уюшм</v>
          </cell>
        </row>
        <row r="2493">
          <cell r="A2493" t="str">
            <v>Худашукур Рузим ф/х</v>
          </cell>
          <cell r="B2493" t="str">
            <v>Дехкон ва фермер хуж уюшм</v>
          </cell>
        </row>
        <row r="2494">
          <cell r="A2494" t="str">
            <v>Худоёр нодира ф/х хаз</v>
          </cell>
          <cell r="B2494" t="str">
            <v>Дехкон ва фермер хуж уюшм</v>
          </cell>
        </row>
        <row r="2495">
          <cell r="A2495" t="str">
            <v>Худоёр чупонов ф/х</v>
          </cell>
          <cell r="B2495" t="str">
            <v>Дехкон ва фермер хуж уюшм</v>
          </cell>
        </row>
        <row r="2496">
          <cell r="A2496" t="str">
            <v>Худойберди-Набижон-Ганижон ф/х</v>
          </cell>
          <cell r="B2496" t="str">
            <v>Дехкон ва фермер хуж уюшм</v>
          </cell>
        </row>
        <row r="2497">
          <cell r="A2497" t="str">
            <v>Худойкули анажон ф/х хаз</v>
          </cell>
          <cell r="B2497" t="str">
            <v>Дехкон ва фермер хуж уюшм</v>
          </cell>
        </row>
        <row r="2498">
          <cell r="A2498" t="str">
            <v>Худойкули угли Султонбой ф/х</v>
          </cell>
          <cell r="B2498" t="str">
            <v>Дехкон ва фермер хуж уюшм</v>
          </cell>
        </row>
        <row r="2499">
          <cell r="A2499" t="str">
            <v>Худошукур кассоб ф/х</v>
          </cell>
          <cell r="B2499" t="str">
            <v>Дехкон ва фермер хуж уюшм</v>
          </cell>
        </row>
        <row r="2500">
          <cell r="A2500" t="str">
            <v>Хужа бобо ф/х туп</v>
          </cell>
          <cell r="B2500" t="str">
            <v>Дехкон ва фермер хуж уюшм</v>
          </cell>
        </row>
        <row r="2501">
          <cell r="A2501" t="str">
            <v>Хужа ковунчи ф/х</v>
          </cell>
          <cell r="B2501" t="str">
            <v>Дехкон ва фермер хуж уюшм</v>
          </cell>
        </row>
        <row r="2502">
          <cell r="A2502" t="str">
            <v>Хужа Косимбой угли Яхёбек ф/х</v>
          </cell>
          <cell r="B2502" t="str">
            <v>Дехкон ва фермер хуж уюшм</v>
          </cell>
        </row>
        <row r="2503">
          <cell r="A2503" t="str">
            <v>Хужа Маткарим Эгамберди бобо ф/х</v>
          </cell>
          <cell r="B2503" t="str">
            <v>Дехкон ва фермер хуж уюшм</v>
          </cell>
        </row>
        <row r="2504">
          <cell r="A2504" t="str">
            <v>Хужа ф/х туп</v>
          </cell>
          <cell r="B2504" t="str">
            <v>Дехкон ва фермер хуж уюшм</v>
          </cell>
        </row>
        <row r="2505">
          <cell r="A2505" t="str">
            <v>Хужа Шамсиддин ф/х</v>
          </cell>
          <cell r="B2505" t="str">
            <v>Дехкон ва фермер хуж уюшм</v>
          </cell>
        </row>
        <row r="2506">
          <cell r="A2506" t="str">
            <v>Хужабой Эрназар ф/х бог</v>
          </cell>
          <cell r="B2506" t="str">
            <v>Дехкон ва фермер хуж уюшм</v>
          </cell>
        </row>
        <row r="2507">
          <cell r="A2507" t="str">
            <v>Хужалик МЧЖ</v>
          </cell>
          <cell r="B2507" t="str">
            <v>Дехкон ва фермер хуж уюшм</v>
          </cell>
        </row>
        <row r="2508">
          <cell r="A2508" t="str">
            <v>Хужалик суди</v>
          </cell>
          <cell r="B2508" t="str">
            <v>Олий суд</v>
          </cell>
        </row>
        <row r="2509">
          <cell r="A2509" t="str">
            <v>Хужаниёзова Анагул ф/х</v>
          </cell>
          <cell r="B2509" t="str">
            <v>Дехкон ва фермер хуж уюшм</v>
          </cell>
        </row>
        <row r="2510">
          <cell r="A2510" t="str">
            <v>Хужаниязов Гуломжон ф/х</v>
          </cell>
          <cell r="B2510" t="str">
            <v>Дехкон ва фермер хуж уюшм</v>
          </cell>
        </row>
        <row r="2511">
          <cell r="A2511" t="str">
            <v>Хужёз Сартораш ф/х</v>
          </cell>
          <cell r="B2511" t="str">
            <v>Дехкон ва фермер хуж уюшм</v>
          </cell>
        </row>
        <row r="2512">
          <cell r="A2512" t="str">
            <v>Хужяз бобо угли Отабой ф/х бог</v>
          </cell>
          <cell r="B2512" t="str">
            <v>Дехкон ва фермер хуж уюшм</v>
          </cell>
        </row>
        <row r="2513">
          <cell r="A2513" t="str">
            <v>Хулкар ф/х</v>
          </cell>
          <cell r="B2513" t="str">
            <v>Дехкон ва фермер хуж уюшм</v>
          </cell>
        </row>
        <row r="2514">
          <cell r="A2514" t="str">
            <v>Хуммиз тепа ф/х</v>
          </cell>
          <cell r="B2514" t="str">
            <v>Дехкон ва фермер хуж уюшм</v>
          </cell>
        </row>
        <row r="2515">
          <cell r="A2515" t="str">
            <v>Хумо ф/х</v>
          </cell>
          <cell r="B2515" t="str">
            <v>Дехкон ва фермер хуж уюшм</v>
          </cell>
        </row>
        <row r="2516">
          <cell r="A2516" t="str">
            <v>"Хумо хусусий корхонаси"</v>
          </cell>
          <cell r="B2516" t="str">
            <v>Кичик ва урта бизнес</v>
          </cell>
        </row>
        <row r="2517">
          <cell r="A2517" t="str">
            <v>Хумоюн ф/х</v>
          </cell>
          <cell r="B2517" t="str">
            <v>Дехкон ва фермер хуж уюшм</v>
          </cell>
        </row>
        <row r="2518">
          <cell r="A2518" t="str">
            <v>Хурматбек Азамат ф/х</v>
          </cell>
          <cell r="B2518" t="str">
            <v>Дехкон ва фермер хуж уюшм</v>
          </cell>
        </row>
        <row r="2519">
          <cell r="A2519" t="str">
            <v>Хуррамбек Кенжабек ф/х</v>
          </cell>
          <cell r="B2519" t="str">
            <v>Дехкон ва фермер хуж уюшм</v>
          </cell>
        </row>
        <row r="2520">
          <cell r="A2520" t="str">
            <v>Хуррамшох Собирхон ф/х пит</v>
          </cell>
          <cell r="B2520" t="str">
            <v>Дехкон ва фермер хуж уюшм</v>
          </cell>
        </row>
        <row r="2521">
          <cell r="A2521" t="str">
            <v>Хуррият ф/х</v>
          </cell>
          <cell r="B2521" t="str">
            <v>Дехкон ва фермер хуж уюшм</v>
          </cell>
        </row>
        <row r="2522">
          <cell r="A2522" t="str">
            <v>Хурсанд Жалоладдин ф/х хаз</v>
          </cell>
          <cell r="B2522" t="str">
            <v>Дехкон ва фермер хуж уюшм</v>
          </cell>
        </row>
        <row r="2523">
          <cell r="A2523" t="str">
            <v>Хурсанд Йулдошов ф/х</v>
          </cell>
          <cell r="B2523" t="str">
            <v>Дехкон ва фермер хуж уюшм</v>
          </cell>
        </row>
        <row r="2524">
          <cell r="A2524" t="str">
            <v>Хурсанд Мусаев ф/х</v>
          </cell>
          <cell r="B2524" t="str">
            <v>Дехкон ва фермер хуж уюшм</v>
          </cell>
        </row>
        <row r="2525">
          <cell r="A2525" t="str">
            <v>Хурсанд туртали ф/х хаз</v>
          </cell>
          <cell r="B2525" t="str">
            <v>Дехкон ва фермер хуж уюшм</v>
          </cell>
        </row>
        <row r="2526">
          <cell r="A2526" t="str">
            <v>Хурсанд ф/х</v>
          </cell>
          <cell r="B2526" t="str">
            <v>Дехкон ва фермер хуж уюшм</v>
          </cell>
        </row>
        <row r="2527">
          <cell r="A2527" t="str">
            <v>Хурсанд ф/х</v>
          </cell>
          <cell r="B2527" t="str">
            <v>Дехкон ва фермер хуж уюшм</v>
          </cell>
        </row>
        <row r="2528">
          <cell r="A2528" t="str">
            <v>Хуршид Гузал фермер хужалиги</v>
          </cell>
          <cell r="B2528" t="str">
            <v>Дехкон ва фермер хуж уюшм</v>
          </cell>
        </row>
        <row r="2529">
          <cell r="A2529" t="str">
            <v>Хуршида савдо сервис савдо харид корхонаси</v>
          </cell>
          <cell r="B2529" t="str">
            <v>ДО ВЫЯСНЕНИЯ</v>
          </cell>
        </row>
        <row r="2530">
          <cell r="A2530" t="str">
            <v>Хуршидбек-Бобуржон транс х/к</v>
          </cell>
          <cell r="B2530" t="str">
            <v>Кичик ва урта бизнес</v>
          </cell>
        </row>
        <row r="2531">
          <cell r="A2531" t="str">
            <v>Хусаин пахтак ф/х хаз</v>
          </cell>
          <cell r="B2531" t="str">
            <v>Дехкон ва фермер хуж уюшм</v>
          </cell>
        </row>
        <row r="2532">
          <cell r="A2532" t="str">
            <v>Хусаин угли Олимбой ф/х бог</v>
          </cell>
          <cell r="B2532" t="str">
            <v>Дехкон ва фермер хуж уюшм</v>
          </cell>
        </row>
        <row r="2533">
          <cell r="A2533" t="str">
            <v>Хусаин хусусий паррандачи</v>
          </cell>
          <cell r="B2533" t="str">
            <v>Дехкон ва фермер хуж уюшм</v>
          </cell>
        </row>
        <row r="2534">
          <cell r="A2534" t="str">
            <v>Хусан Атажонов ф/х</v>
          </cell>
          <cell r="B2534" t="str">
            <v>Дехкон ва фермер хуж уюшм</v>
          </cell>
        </row>
        <row r="2535">
          <cell r="A2535" t="str">
            <v>Хусинбой Бахтиёр Муовин ф/х</v>
          </cell>
          <cell r="B2535" t="str">
            <v>Дехкон ва фермер хуж уюшм</v>
          </cell>
        </row>
        <row r="2536">
          <cell r="A2536" t="str">
            <v>Хусинбой набираси Асилбек ф/х</v>
          </cell>
          <cell r="B2536" t="str">
            <v>Дехкон ва фермер хуж уюшм</v>
          </cell>
        </row>
        <row r="2537">
          <cell r="A2537" t="str">
            <v>Хусниддин Искандарий ф/х</v>
          </cell>
          <cell r="B2537" t="str">
            <v>Дехкон ва фермер хуж уюшм</v>
          </cell>
        </row>
        <row r="2538">
          <cell r="A2538" t="str">
            <v>Хусусий корхоналар, хужалик ширкатлари</v>
          </cell>
          <cell r="B2538" t="str">
            <v>Дехкон ва фермер хуж уюшм</v>
          </cell>
        </row>
        <row r="2539">
          <cell r="A2539" t="str">
            <v>Хушнудбек раис ф/х хаз</v>
          </cell>
          <cell r="B2539" t="str">
            <v>Дехкон ва фермер хуж уюшм</v>
          </cell>
        </row>
        <row r="2540">
          <cell r="A2540" t="str">
            <v>Чаман савдо маркази</v>
          </cell>
          <cell r="B2540" t="str">
            <v>Узбекбирлашув</v>
          </cell>
        </row>
        <row r="2541">
          <cell r="A2541" t="str">
            <v>Чарм савдо тайёрлаш корхонаси</v>
          </cell>
          <cell r="B2541" t="str">
            <v>Кичик ва урта бизнес</v>
          </cell>
        </row>
        <row r="2542">
          <cell r="A2542" t="str">
            <v>Чародейка хусусий фирмаси</v>
          </cell>
          <cell r="B2542" t="str">
            <v>Бозор жамгармаси</v>
          </cell>
        </row>
        <row r="2543">
          <cell r="A2543" t="str">
            <v>Чашма хусусий фермаси</v>
          </cell>
          <cell r="B2543" t="str">
            <v>Дехкон ва фермер хуж уюшм</v>
          </cell>
        </row>
        <row r="2544">
          <cell r="A2544" t="str">
            <v>Чашма-1 ф/х</v>
          </cell>
          <cell r="B2544" t="str">
            <v>Дехкон ва фермер хуж уюшм</v>
          </cell>
        </row>
        <row r="2545">
          <cell r="A2545" t="str">
            <v>Чевар Гулчехра ф/х</v>
          </cell>
          <cell r="B2545" t="str">
            <v>Дехкон ва фермер хуж уюшм</v>
          </cell>
        </row>
        <row r="2546">
          <cell r="A2546" t="str">
            <v>Чикирчи ф/х туп</v>
          </cell>
          <cell r="B2546" t="str">
            <v>Дехкон ва фермер хуж уюшм</v>
          </cell>
        </row>
        <row r="2547">
          <cell r="A2547" t="str">
            <v>Чингиз тепа ф/х тупр</v>
          </cell>
          <cell r="B2547" t="str">
            <v>Дехкон ва фермер хуж уюшм</v>
          </cell>
        </row>
        <row r="2548">
          <cell r="A2548" t="str">
            <v>Чинигул ипаги ф/х</v>
          </cell>
          <cell r="B2548" t="str">
            <v>Дехкон ва фермер хуж уюшм</v>
          </cell>
        </row>
        <row r="2549">
          <cell r="A2549" t="str">
            <v>Чинор ф/х</v>
          </cell>
          <cell r="B2549" t="str">
            <v>Дехкон ва фермер хуж уюшм</v>
          </cell>
        </row>
        <row r="2550">
          <cell r="A2550" t="str">
            <v>Читкор ф/х</v>
          </cell>
          <cell r="B2550" t="str">
            <v>Дехкон ва фермер хуж уюшм</v>
          </cell>
        </row>
        <row r="2551">
          <cell r="A2551" t="str">
            <v>"Чолиш ёкилги савдо х/ф"</v>
          </cell>
          <cell r="B2551" t="str">
            <v>Бозор жамгармаси</v>
          </cell>
        </row>
        <row r="2552">
          <cell r="A2552" t="str">
            <v>Чорвадор ш/х</v>
          </cell>
          <cell r="B2552" t="str">
            <v>К ва СХВ (махсулот етишт)</v>
          </cell>
        </row>
        <row r="2553">
          <cell r="A2553" t="str">
            <v>Чорвадор Янгибозор ММТП</v>
          </cell>
          <cell r="B2553" t="str">
            <v>К ва СХВ (махсулот етишт)</v>
          </cell>
        </row>
        <row r="2554">
          <cell r="A2554" t="str">
            <v>Чорванаслветхизмат МЧЖ</v>
          </cell>
          <cell r="B2554" t="str">
            <v>Узгуштсутсаноат</v>
          </cell>
        </row>
        <row r="2555">
          <cell r="A2555" t="str">
            <v>ЧП "Ачилов Шермат"</v>
          </cell>
          <cell r="B2555" t="str">
            <v>Кичик ва урта бизнес</v>
          </cell>
        </row>
        <row r="2556">
          <cell r="A2556" t="str">
            <v>ЧП "Бабаев Хамдам"</v>
          </cell>
          <cell r="B2556" t="str">
            <v>Кичик ва урта бизнес</v>
          </cell>
        </row>
        <row r="2557">
          <cell r="A2557" t="str">
            <v>ЧП "Курязов Болтабой"</v>
          </cell>
          <cell r="B2557" t="str">
            <v>Кичик ва урта бизнес</v>
          </cell>
        </row>
        <row r="2558">
          <cell r="A2558" t="str">
            <v>ЧП "Рахимов Санжар"</v>
          </cell>
          <cell r="B2558" t="str">
            <v>ДО ВЫЯСНЕНИЯ</v>
          </cell>
        </row>
        <row r="2559">
          <cell r="A2559" t="str">
            <v>ЧП Бобоев Купал</v>
          </cell>
          <cell r="B2559" t="str">
            <v>ДО ВЫЯСНЕНИЯ</v>
          </cell>
        </row>
        <row r="2560">
          <cell r="A2560" t="str">
            <v>ЧП Гоипов</v>
          </cell>
          <cell r="B2560" t="str">
            <v>ДО ВЫЯСНЕНИЯ</v>
          </cell>
        </row>
        <row r="2561">
          <cell r="A2561" t="str">
            <v>ЧП Жуманиязов</v>
          </cell>
          <cell r="B2561" t="str">
            <v>ДО ВЫЯСНЕНИЯ</v>
          </cell>
        </row>
        <row r="2562">
          <cell r="A2562" t="str">
            <v>"ЧПРП Узбекистон"</v>
          </cell>
          <cell r="B2562" t="str">
            <v>Бозор жамгармаси</v>
          </cell>
        </row>
        <row r="2563">
          <cell r="A2563" t="str">
            <v>Чуйник ф/х</v>
          </cell>
          <cell r="B2563" t="str">
            <v>Дехкон ва фермер хуж уюшм</v>
          </cell>
        </row>
        <row r="2564">
          <cell r="A2564" t="str">
            <v>Чул сардори Отаниёз ф/х Богот</v>
          </cell>
          <cell r="B2564" t="str">
            <v>Дехкон ва фермер хуж уюшм</v>
          </cell>
        </row>
        <row r="2565">
          <cell r="A2565" t="str">
            <v>Чулаклар ф/х</v>
          </cell>
          <cell r="B2565" t="str">
            <v>Дехкон ва фермер хуж уюшм</v>
          </cell>
        </row>
        <row r="2566">
          <cell r="A2566" t="str">
            <v>Чулкувар ф/х</v>
          </cell>
          <cell r="B2566" t="str">
            <v>Дехкон ва фермер хуж уюшм</v>
          </cell>
        </row>
        <row r="2567">
          <cell r="A2567" t="str">
            <v>Чумалак Ахмад бобо ф/х</v>
          </cell>
          <cell r="B2567" t="str">
            <v>Дехкон ва фермер хуж уюшм</v>
          </cell>
        </row>
        <row r="2568">
          <cell r="A2568" t="str">
            <v>Чупон ф/х</v>
          </cell>
          <cell r="B2568" t="str">
            <v>Дехкон ва фермер хуж уюшм</v>
          </cell>
        </row>
        <row r="2569">
          <cell r="A2569" t="str">
            <v>Чупонли ф/х</v>
          </cell>
          <cell r="B2569" t="str">
            <v>Дехкон ва фермер хуж уюшм</v>
          </cell>
        </row>
        <row r="2570">
          <cell r="A2570" t="str">
            <v>Чуртан ф/х</v>
          </cell>
          <cell r="B2570" t="str">
            <v>Дехкон ва фермер хуж уюшм</v>
          </cell>
        </row>
        <row r="2571">
          <cell r="A2571" t="str">
            <v>"ЧФ Дехконбозор кимё"</v>
          </cell>
          <cell r="B2571" t="str">
            <v>Кичик ва урта бизнес</v>
          </cell>
        </row>
        <row r="2572">
          <cell r="A2572" t="str">
            <v>Ш. Юлдузи ш/х</v>
          </cell>
          <cell r="B2572" t="str">
            <v>К ва СХВ (махсулот етишт)</v>
          </cell>
        </row>
        <row r="2573">
          <cell r="A2573" t="str">
            <v>Шабнам ф/х</v>
          </cell>
          <cell r="B2573" t="str">
            <v>Дехкон ва фермер хуж уюшм</v>
          </cell>
        </row>
        <row r="2574">
          <cell r="A2574" t="str">
            <v>Шавкат Асадбек ф/х</v>
          </cell>
          <cell r="B2574" t="str">
            <v>Дехкон ва фермер хуж уюшм</v>
          </cell>
        </row>
        <row r="2575">
          <cell r="A2575" t="str">
            <v>Шавкат куса ф/х хаз</v>
          </cell>
          <cell r="B2575" t="str">
            <v>Дехкон ва фермер хуж уюшм</v>
          </cell>
        </row>
        <row r="2576">
          <cell r="A2576" t="str">
            <v>Шавкат угли Зафарбек ф/х</v>
          </cell>
          <cell r="B2576" t="str">
            <v>Дехкон ва фермер хуж уюшм</v>
          </cell>
        </row>
        <row r="2577">
          <cell r="A2577" t="str">
            <v>"Шавкат Уткир х/к"</v>
          </cell>
          <cell r="B2577" t="str">
            <v>Бозор жамгармаси</v>
          </cell>
        </row>
        <row r="2578">
          <cell r="A2578" t="str">
            <v>шавкат хамдам бобур ф/х</v>
          </cell>
          <cell r="B2578" t="str">
            <v>Дехкон ва фермер хуж уюшм</v>
          </cell>
        </row>
        <row r="2579">
          <cell r="A2579" t="str">
            <v>Шавкат Харосмон ф/х хаз</v>
          </cell>
          <cell r="B2579" t="str">
            <v>Дехкон ва фермер хуж уюшм</v>
          </cell>
        </row>
        <row r="2580">
          <cell r="A2580" t="str">
            <v>Шавкатжон фаррухбек ф/х</v>
          </cell>
          <cell r="B2580" t="str">
            <v>Дехкон ва фермер хуж уюшм</v>
          </cell>
        </row>
        <row r="2581">
          <cell r="A2581" t="str">
            <v>Шавобли маскан ф/х хаз</v>
          </cell>
          <cell r="B2581" t="str">
            <v>Дехкон ва фермер хуж уюшм</v>
          </cell>
        </row>
        <row r="2582">
          <cell r="A2582" t="str">
            <v>Шайдо Зубойда ф/х пит</v>
          </cell>
          <cell r="B2582" t="str">
            <v>Дехкон ва фермер хуж уюшм</v>
          </cell>
        </row>
        <row r="2583">
          <cell r="A2583" t="str">
            <v>Шамсиддин мухлиса сарвиноз ф/х</v>
          </cell>
          <cell r="B2583" t="str">
            <v>Дехкон ва фермер хуж уюшм</v>
          </cell>
        </row>
        <row r="2584">
          <cell r="A2584" t="str">
            <v>Шарип закча ф/х хаз</v>
          </cell>
          <cell r="B2584" t="str">
            <v>Дехкон ва фермер хуж уюшм</v>
          </cell>
        </row>
        <row r="2585">
          <cell r="A2585" t="str">
            <v>Шарипов Жалолиддин Шариф ф/х</v>
          </cell>
          <cell r="B2585" t="str">
            <v>Дехкон ва фермер хуж уюшм</v>
          </cell>
        </row>
        <row r="2586">
          <cell r="A2586" t="str">
            <v>Шариф ота ф/х туп</v>
          </cell>
          <cell r="B2586" t="str">
            <v>Дехкон ва фермер хуж уюшм</v>
          </cell>
        </row>
        <row r="2587">
          <cell r="A2587" t="str">
            <v>Шариф полвон набираси Пулатбек ф/х</v>
          </cell>
          <cell r="B2587" t="str">
            <v>Дехкон ва фермер хуж уюшм</v>
          </cell>
        </row>
        <row r="2588">
          <cell r="A2588" t="str">
            <v>Шариф Шокир бег ф/х хаз</v>
          </cell>
          <cell r="B2588" t="str">
            <v>Дехкон ва фермер хуж уюшм</v>
          </cell>
        </row>
        <row r="2589">
          <cell r="A2589" t="str">
            <v>Шарифа Садулла ф/х</v>
          </cell>
          <cell r="B2589" t="str">
            <v>Дехкон ва фермер хуж уюшм</v>
          </cell>
        </row>
        <row r="2590">
          <cell r="A2590" t="str">
            <v>Шарифбой Гулистон ф/х хаз</v>
          </cell>
          <cell r="B2590" t="str">
            <v>Дехкон ва фермер хуж уюшм</v>
          </cell>
        </row>
        <row r="2591">
          <cell r="A2591" t="str">
            <v>Шарк ф/х</v>
          </cell>
          <cell r="B2591" t="str">
            <v>Дехкон ва фермер хуж уюшм</v>
          </cell>
        </row>
        <row r="2592">
          <cell r="A2592" t="str">
            <v>Шарк Юлдузи Янгибозор ММТП</v>
          </cell>
          <cell r="B2592" t="str">
            <v>К ва СХВ (махсулот етишт)</v>
          </cell>
        </row>
        <row r="2593">
          <cell r="A2593" t="str">
            <v>Шарлаук хусусий фирмаси</v>
          </cell>
          <cell r="B2593" t="str">
            <v>Бозор жамгармаси</v>
          </cell>
        </row>
        <row r="2594">
          <cell r="A2594" t="str">
            <v>Шароф бобо ф/х</v>
          </cell>
          <cell r="B2594" t="str">
            <v>Дехкон ва фермер хуж уюшм</v>
          </cell>
        </row>
        <row r="2595">
          <cell r="A2595" t="str">
            <v>Шарофат Анбар ф/х хаз</v>
          </cell>
          <cell r="B2595" t="str">
            <v>Дехкон ва фермер хуж уюшм</v>
          </cell>
        </row>
        <row r="2596">
          <cell r="A2596" t="str">
            <v>Шарофжон Каландар ота угли ф/х бог</v>
          </cell>
          <cell r="B2596" t="str">
            <v>Дехкон ва фермер хуж уюшм</v>
          </cell>
        </row>
        <row r="2597">
          <cell r="A2597" t="str">
            <v>Шарофжон Шохжахон ф/х</v>
          </cell>
          <cell r="B2597" t="str">
            <v>Дехкон ва фермер хуж уюшм</v>
          </cell>
        </row>
        <row r="2598">
          <cell r="A2598" t="str">
            <v>"Шахзод мухомон транс х/к"</v>
          </cell>
          <cell r="B2598" t="str">
            <v>Кичик ва урта бизнес</v>
          </cell>
        </row>
        <row r="2599">
          <cell r="A2599" t="str">
            <v>Шахзодбек Иззатбек ф\х</v>
          </cell>
          <cell r="B2599" t="str">
            <v>Дехкон ва фермер хуж уюшм</v>
          </cell>
        </row>
        <row r="2600">
          <cell r="A2600" t="str">
            <v>Шахзодбек Мироб ф/х</v>
          </cell>
          <cell r="B2600" t="str">
            <v>Дехкон ва фермер хуж уюшм</v>
          </cell>
        </row>
        <row r="2601">
          <cell r="A2601" t="str">
            <v>Шахло ф/х туп</v>
          </cell>
          <cell r="B2601" t="str">
            <v>Дехкон ва фермер хуж уюшм</v>
          </cell>
        </row>
        <row r="2602">
          <cell r="A2602" t="str">
            <v>Шахнозабону Юсуф ф/х пит</v>
          </cell>
          <cell r="B2602" t="str">
            <v>Дехкон ва фермер хуж уюшм</v>
          </cell>
        </row>
        <row r="2603">
          <cell r="A2603" t="str">
            <v>Шаходат мухаббат ф/х</v>
          </cell>
          <cell r="B2603" t="str">
            <v>Дехкон ва фермер хуж уюшм</v>
          </cell>
        </row>
        <row r="2604">
          <cell r="A2604" t="str">
            <v>Шаходат х/кор</v>
          </cell>
          <cell r="B2604" t="str">
            <v>Кичик ва урта бизнес</v>
          </cell>
        </row>
        <row r="2605">
          <cell r="A2605" t="str">
            <v>Шахриёр Шерзод ф/х</v>
          </cell>
          <cell r="B2605" t="str">
            <v>Дехкон ва фермер хуж уюшм</v>
          </cell>
        </row>
        <row r="2606">
          <cell r="A2606" t="str">
            <v>Шахриёр-Алсу ф/х</v>
          </cell>
          <cell r="B2606" t="str">
            <v>Дехкон ва фермер хуж уюшм</v>
          </cell>
        </row>
        <row r="2607">
          <cell r="A2607" t="str">
            <v>Шахроббек мурод ф/х хаз</v>
          </cell>
          <cell r="B2607" t="str">
            <v>Дехкон ва фермер хуж уюшм</v>
          </cell>
        </row>
        <row r="2608">
          <cell r="A2608" t="str">
            <v>Шахсий ёрдамчи ва дехкон хужаликлари уюшмаси</v>
          </cell>
          <cell r="B2608" t="str">
            <v>Дехкон ва фермер хуж уюшм</v>
          </cell>
        </row>
        <row r="2609">
          <cell r="A2609" t="str">
            <v>Шер ф/х туп</v>
          </cell>
          <cell r="B2609" t="str">
            <v>Дехкон ва фермер хуж уюшм</v>
          </cell>
        </row>
        <row r="2610">
          <cell r="A2610" t="str">
            <v>Шерали Бегзод ф/х</v>
          </cell>
          <cell r="B2610" t="str">
            <v>Дехкон ва фермер хуж уюшм</v>
          </cell>
        </row>
        <row r="2611">
          <cell r="A2611" t="str">
            <v>Шерали Матнияз ф/х</v>
          </cell>
          <cell r="B2611" t="str">
            <v>Дехкон ва фермер хуж уюшм</v>
          </cell>
        </row>
        <row r="2612">
          <cell r="A2612" t="str">
            <v>Шерали ф/х тупр</v>
          </cell>
          <cell r="B2612" t="str">
            <v>Дехкон ва фермер хуж уюшм</v>
          </cell>
        </row>
        <row r="2613">
          <cell r="A2613" t="str">
            <v>Шерзод Давлат ф/х</v>
          </cell>
          <cell r="B2613" t="str">
            <v>Дехкон ва фермер хуж уюшм</v>
          </cell>
        </row>
        <row r="2614">
          <cell r="A2614" t="str">
            <v>Шерзод угли Раззокберди ф/х</v>
          </cell>
          <cell r="B2614" t="str">
            <v>Дехкон ва фермер хуж уюшм</v>
          </cell>
        </row>
        <row r="2615">
          <cell r="A2615" t="str">
            <v>Шерзод ф/х</v>
          </cell>
          <cell r="B2615" t="str">
            <v>Дехкон ва фермер хуж уюшм</v>
          </cell>
        </row>
        <row r="2616">
          <cell r="A2616" t="str">
            <v>Шерзод ф/х Хаз</v>
          </cell>
          <cell r="B2616" t="str">
            <v>Дехкон ва фермер хуж уюшм</v>
          </cell>
        </row>
        <row r="2617">
          <cell r="A2617" t="str">
            <v>Шерзод Фарход угли ф/х</v>
          </cell>
          <cell r="B2617" t="str">
            <v>Дехкон ва фермер хуж уюшм</v>
          </cell>
        </row>
        <row r="2618">
          <cell r="A2618" t="str">
            <v>Шерзод Хусниддин ф/х</v>
          </cell>
          <cell r="B2618" t="str">
            <v>Дехкон ва фермер хуж уюшм</v>
          </cell>
        </row>
        <row r="2619">
          <cell r="A2619" t="str">
            <v>Шерип бештали ф/х хаз</v>
          </cell>
          <cell r="B2619" t="str">
            <v>Дехкон ва фермер хуж уюшм</v>
          </cell>
        </row>
        <row r="2620">
          <cell r="A2620" t="str">
            <v>Шерип Полвон ф/х</v>
          </cell>
          <cell r="B2620" t="str">
            <v>Дехкон ва фермер хуж уюшм</v>
          </cell>
        </row>
        <row r="2621">
          <cell r="A2621" t="str">
            <v>Шеркиёт ф/х</v>
          </cell>
          <cell r="B2621" t="str">
            <v>Дехкон ва фермер хуж уюшм</v>
          </cell>
        </row>
        <row r="2622">
          <cell r="A2622" t="str">
            <v>"Шермат Акмалжон МЧЖ"</v>
          </cell>
          <cell r="B2622" t="str">
            <v>Кичик ва урта бизнес</v>
          </cell>
        </row>
        <row r="2623">
          <cell r="A2623" t="str">
            <v>Шермат Кудрат ф/х</v>
          </cell>
          <cell r="B2623" t="str">
            <v>Дехкон ва фермер хуж уюшм</v>
          </cell>
        </row>
        <row r="2624">
          <cell r="A2624" t="str">
            <v>Шермат ота угли Олим ф/х бог</v>
          </cell>
          <cell r="B2624" t="str">
            <v>Дехкон ва фермер хуж уюшм</v>
          </cell>
        </row>
        <row r="2625">
          <cell r="A2625" t="str">
            <v>Шермат Файзулла ф/х бог</v>
          </cell>
          <cell r="B2625" t="str">
            <v>Дехкон ва фермер хуж уюшм</v>
          </cell>
        </row>
        <row r="2626">
          <cell r="A2626" t="str">
            <v>Шеробод биосервис МЧЖ</v>
          </cell>
          <cell r="B2626" t="str">
            <v>Узкишлок хужаликкимё</v>
          </cell>
        </row>
        <row r="2627">
          <cell r="A2627" t="str">
            <v>Шеробод бустон ф/х</v>
          </cell>
          <cell r="B2627" t="str">
            <v>Дехкон ва фермер хуж уюшм</v>
          </cell>
        </row>
        <row r="2628">
          <cell r="A2628" t="str">
            <v>Шеробод ч/ф</v>
          </cell>
          <cell r="B2628" t="str">
            <v>Кичик ва урта бизнес</v>
          </cell>
        </row>
        <row r="2629">
          <cell r="A2629" t="str">
            <v>Шерпа угли Шомирза ф/х хаз</v>
          </cell>
          <cell r="B2629" t="str">
            <v>Дехкон ва фермер хуж уюшм</v>
          </cell>
        </row>
        <row r="2630">
          <cell r="A2630" t="str">
            <v>Шерпажон Шоназар набираси ф/х бог</v>
          </cell>
          <cell r="B2630" t="str">
            <v>Дехкон ва фермер хуж уюшм</v>
          </cell>
        </row>
        <row r="2631">
          <cell r="A2631" t="str">
            <v>Шерхожи Мухаммад ф/х</v>
          </cell>
          <cell r="B2631" t="str">
            <v>Дехкон ва фермер хуж уюшм</v>
          </cell>
        </row>
        <row r="2632">
          <cell r="A2632" t="str">
            <v>Шерхон ф/х</v>
          </cell>
          <cell r="B2632" t="str">
            <v>Дехкон ва фермер хуж уюшм</v>
          </cell>
        </row>
        <row r="2633">
          <cell r="A2633" t="str">
            <v>Шехёп марварид ф/х</v>
          </cell>
          <cell r="B2633" t="str">
            <v>Дехкон ва фермер хуж уюшм</v>
          </cell>
        </row>
        <row r="2634">
          <cell r="A2634" t="str">
            <v>ШЁХЭИ</v>
          </cell>
          <cell r="B2634" t="str">
            <v>Дехкон ва фермер хуж уюшм</v>
          </cell>
        </row>
        <row r="2635">
          <cell r="A2635" t="str">
            <v>Шимол ёгдуси ф/х</v>
          </cell>
          <cell r="B2635" t="str">
            <v>Дехкон ва фермер хуж уюшм</v>
          </cell>
        </row>
        <row r="2636">
          <cell r="A2636" t="str">
            <v>"Шимолгазтаъминот УК Автотранспорт филиали"</v>
          </cell>
          <cell r="B2636" t="str">
            <v>Узбекнефтегаз</v>
          </cell>
        </row>
        <row r="2637">
          <cell r="A2637" t="str">
            <v>Ширин хус.фирмаси</v>
          </cell>
          <cell r="B2637" t="str">
            <v>Бозор жамгармаси</v>
          </cell>
        </row>
        <row r="2638">
          <cell r="A2638" t="str">
            <v>Ширин шакар ф/х</v>
          </cell>
          <cell r="B2638" t="str">
            <v>Дехкон ва фермер хуж уюшм</v>
          </cell>
        </row>
        <row r="2639">
          <cell r="A2639" t="str">
            <v>Шифокор Атабой бобо ф/х хаз</v>
          </cell>
          <cell r="B2639" t="str">
            <v>Дехкон ва фермер хуж уюшм</v>
          </cell>
        </row>
        <row r="2640">
          <cell r="A2640" t="str">
            <v>"Шихли собир аллаберган ф/х"</v>
          </cell>
          <cell r="B2640" t="str">
            <v>Дехкон ва фермер хуж уюшм</v>
          </cell>
        </row>
        <row r="2641">
          <cell r="A2641" t="str">
            <v>Шихназар угли Камронбек ф/х бог</v>
          </cell>
          <cell r="B2641" t="str">
            <v>Дехкон ва фермер хуж уюшм</v>
          </cell>
        </row>
        <row r="2642">
          <cell r="A2642" t="str">
            <v>Шобува ф/х пит</v>
          </cell>
          <cell r="B2642" t="str">
            <v>Дехкон ва фермер хуж уюшм</v>
          </cell>
        </row>
        <row r="2643">
          <cell r="A2643" t="str">
            <v>Шовот гулчехра ф/х хаз</v>
          </cell>
          <cell r="B2643" t="str">
            <v>Дехкон ва фермер хуж уюшм</v>
          </cell>
        </row>
        <row r="2644">
          <cell r="A2644" t="str">
            <v>Шовот филиали</v>
          </cell>
          <cell r="B2644" t="str">
            <v>Узбекнефтегаз</v>
          </cell>
        </row>
        <row r="2645">
          <cell r="A2645" t="str">
            <v>Шовот шайдо ф/х</v>
          </cell>
          <cell r="B2645" t="str">
            <v>Дехкон ва фермер хуж уюшм</v>
          </cell>
        </row>
        <row r="2646">
          <cell r="A2646" t="str">
            <v>Шодия ф/х</v>
          </cell>
          <cell r="B2646" t="str">
            <v>Дехкон ва фермер хуж уюшм</v>
          </cell>
        </row>
        <row r="2647">
          <cell r="A2647" t="str">
            <v>Шодлик ф/х</v>
          </cell>
          <cell r="B2647" t="str">
            <v>Дехкон ва фермер хуж уюшм</v>
          </cell>
        </row>
        <row r="2648">
          <cell r="A2648" t="str">
            <v>Шодлик ф/х</v>
          </cell>
          <cell r="B2648" t="str">
            <v>Дехкон ва фермер хуж уюшм</v>
          </cell>
        </row>
        <row r="2649">
          <cell r="A2649" t="str">
            <v>Шодон ф/х</v>
          </cell>
          <cell r="B2649" t="str">
            <v>Дехкон ва фермер хуж уюшм</v>
          </cell>
        </row>
        <row r="2650">
          <cell r="A2650" t="str">
            <v>Шокир бобур ф/х</v>
          </cell>
          <cell r="B2650" t="str">
            <v>Дехкон ва фермер хуж уюшм</v>
          </cell>
        </row>
        <row r="2651">
          <cell r="A2651" t="str">
            <v>Шокир Жумалок ф/х бог</v>
          </cell>
          <cell r="B2651" t="str">
            <v>Дехкон ва фермер хуж уюшм</v>
          </cell>
        </row>
        <row r="2652">
          <cell r="A2652" t="str">
            <v>Шокир кулол ф/х хаз</v>
          </cell>
          <cell r="B2652" t="str">
            <v>Дехкон ва фермер хуж уюшм</v>
          </cell>
        </row>
        <row r="2653">
          <cell r="A2653" t="str">
            <v>Шокир Нурмат ф/х</v>
          </cell>
          <cell r="B2653" t="str">
            <v>Дехкон ва фермер хуж уюшм</v>
          </cell>
        </row>
        <row r="2654">
          <cell r="A2654" t="str">
            <v>Шокир пир ф/х тупр</v>
          </cell>
          <cell r="B2654" t="str">
            <v>Дехкон ва фермер хуж уюшм</v>
          </cell>
        </row>
        <row r="2655">
          <cell r="A2655" t="str">
            <v>Шокир угли Шерзодбек ф/х хаз</v>
          </cell>
          <cell r="B2655" t="str">
            <v>Дехкон ва фермер хуж уюшм</v>
          </cell>
        </row>
        <row r="2656">
          <cell r="A2656" t="str">
            <v>Шомурод Отажон ф/х</v>
          </cell>
          <cell r="B2656" t="str">
            <v>Дехкон ва фермер хуж уюшм</v>
          </cell>
        </row>
        <row r="2657">
          <cell r="A2657" t="str">
            <v>Шомурод татиб ф/х туп</v>
          </cell>
          <cell r="B2657" t="str">
            <v>Дехкон ва фермер хуж уюшм</v>
          </cell>
        </row>
        <row r="2658">
          <cell r="A2658" t="str">
            <v>Шомурод Чинбой ф/х пит</v>
          </cell>
          <cell r="B2658" t="str">
            <v>Дехкон ва фермер хуж уюшм</v>
          </cell>
        </row>
        <row r="2659">
          <cell r="A2659" t="str">
            <v>Шомурот бобо набираси Умидбек ф/х бог</v>
          </cell>
          <cell r="B2659" t="str">
            <v>Дехкон ва фермер хуж уюшм</v>
          </cell>
        </row>
        <row r="2660">
          <cell r="A2660" t="str">
            <v>Шомурот бобо угли Турабой ф/х бог</v>
          </cell>
          <cell r="B2660" t="str">
            <v>Дехкон ва фермер хуж уюшм</v>
          </cell>
        </row>
        <row r="2661">
          <cell r="A2661" t="str">
            <v>Шомурот Полвон ф/х туп</v>
          </cell>
          <cell r="B2661" t="str">
            <v>Дехкон ва фермер хуж уюшм</v>
          </cell>
        </row>
        <row r="2662">
          <cell r="A2662" t="str">
            <v>Шомурот угли Хужабой ф/х бог</v>
          </cell>
          <cell r="B2662" t="str">
            <v>Дехкон ва фермер хуж уюшм</v>
          </cell>
        </row>
        <row r="2663">
          <cell r="A2663" t="str">
            <v>Шомурот Хайитбой ф/х</v>
          </cell>
          <cell r="B2663" t="str">
            <v>Дехкон ва фермер хуж уюшм</v>
          </cell>
        </row>
        <row r="2664">
          <cell r="A2664" t="str">
            <v>Шоназар бобо набираси Дадахон ф/х бог</v>
          </cell>
          <cell r="B2664" t="str">
            <v>Дехкон ва фермер хуж уюшм</v>
          </cell>
        </row>
        <row r="2665">
          <cell r="A2665" t="str">
            <v>"Шоназар Мухаммадсодик МЧЖ"</v>
          </cell>
          <cell r="B2665" t="str">
            <v>Бозор жамгармаси</v>
          </cell>
        </row>
        <row r="2666">
          <cell r="A2666" t="str">
            <v>Шоназар Отаназар ф/х пит</v>
          </cell>
          <cell r="B2666" t="str">
            <v>Дехкон ва фермер хуж уюшм</v>
          </cell>
        </row>
        <row r="2667">
          <cell r="A2667" t="str">
            <v>Шоназар угли Роббил ф/х туп</v>
          </cell>
          <cell r="B2667" t="str">
            <v>Дехкон ва фермер хуж уюшм</v>
          </cell>
        </row>
        <row r="2668">
          <cell r="A2668" t="str">
            <v>Шоназар угли Эргаш ф/х</v>
          </cell>
          <cell r="B2668" t="str">
            <v>Дехкон ва фермер хуж уюшм</v>
          </cell>
        </row>
        <row r="2669">
          <cell r="A2669" t="str">
            <v>Шоназар Умидбек ф/х</v>
          </cell>
          <cell r="B2669" t="str">
            <v>Дехкон ва фермер хуж уюшм</v>
          </cell>
        </row>
        <row r="2670">
          <cell r="A2670" t="str">
            <v>Шоназар хожи угли Кадамбой ф/х бог</v>
          </cell>
          <cell r="B2670" t="str">
            <v>Дехкон ва фермер хуж уюшм</v>
          </cell>
        </row>
        <row r="2671">
          <cell r="A2671" t="str">
            <v>Шоражаб Динора ф/х хаз</v>
          </cell>
          <cell r="B2671" t="str">
            <v>Дехкон ва фермер хуж уюшм</v>
          </cell>
        </row>
        <row r="2672">
          <cell r="A2672" t="str">
            <v>Шох Жамшид Ибн Абдуллох ф/х бог</v>
          </cell>
          <cell r="B2672" t="str">
            <v>Дехкон ва фермер хуж уюшм</v>
          </cell>
        </row>
        <row r="2673">
          <cell r="A2673" t="str">
            <v>Шох Норим Хуш ф/х</v>
          </cell>
          <cell r="B2673" t="str">
            <v>Дехкон ва фермер хуж уюшм</v>
          </cell>
        </row>
        <row r="2674">
          <cell r="A2674" t="str">
            <v>Шох ф/х туп</v>
          </cell>
          <cell r="B2674" t="str">
            <v>Дехкон ва фермер хуж уюшм</v>
          </cell>
        </row>
        <row r="2675">
          <cell r="A2675" t="str">
            <v>Шох-мурод ф/х</v>
          </cell>
          <cell r="B2675" t="str">
            <v>Дехкон ва фермер хуж уюшм</v>
          </cell>
        </row>
        <row r="2676">
          <cell r="A2676" t="str">
            <v>Шохжахон Жумабой ф/х</v>
          </cell>
          <cell r="B2676" t="str">
            <v>Дехкон ва фермер хуж уюшм</v>
          </cell>
        </row>
        <row r="2677">
          <cell r="A2677" t="str">
            <v>Шохида Барно ф/х</v>
          </cell>
          <cell r="B2677" t="str">
            <v>Дехкон ва фермер хуж уюшм</v>
          </cell>
        </row>
        <row r="2678">
          <cell r="A2678" t="str">
            <v>Шохиста ф/х</v>
          </cell>
          <cell r="B2678" t="str">
            <v>Дехкон ва фермер хуж уюшм</v>
          </cell>
        </row>
        <row r="2679">
          <cell r="A2679" t="str">
            <v>Шохназар Самандар ф/х</v>
          </cell>
          <cell r="B2679" t="str">
            <v>Дехкон ва фермер хуж уюшм</v>
          </cell>
        </row>
        <row r="2680">
          <cell r="A2680" t="str">
            <v>Шохнозим ф/х</v>
          </cell>
          <cell r="B2680" t="str">
            <v>Дехкон ва фермер хуж уюшм</v>
          </cell>
        </row>
        <row r="2681">
          <cell r="A2681" t="str">
            <v>Шохрух Ражаб ф/х</v>
          </cell>
          <cell r="B2681" t="str">
            <v>Дехкон ва фермер хуж уюшм</v>
          </cell>
        </row>
        <row r="2682">
          <cell r="A2682" t="str">
            <v>Шохрух ф/х</v>
          </cell>
          <cell r="B2682" t="str">
            <v>Дехкон ва фермер хуж уюшм</v>
          </cell>
        </row>
        <row r="2683">
          <cell r="A2683" t="str">
            <v>Шохрухбек шаходат ф/х</v>
          </cell>
          <cell r="B2683" t="str">
            <v>Дехкон ва фермер хуж уюшм</v>
          </cell>
        </row>
        <row r="2684">
          <cell r="A2684" t="str">
            <v>Шохруххон Мавлуда ф/х</v>
          </cell>
          <cell r="B2684" t="str">
            <v>Дехкон ва фермер хуж уюшм</v>
          </cell>
        </row>
        <row r="2685">
          <cell r="A2685" t="str">
            <v>Шохруххон ф/х</v>
          </cell>
          <cell r="B2685" t="str">
            <v>Дехкон ва фермер хуж уюшм</v>
          </cell>
        </row>
        <row r="2686">
          <cell r="A2686" t="str">
            <v>Шохсанам мирзо ф/х бог</v>
          </cell>
          <cell r="B2686" t="str">
            <v>Дехкон ва фермер хуж уюшм</v>
          </cell>
        </row>
        <row r="2687">
          <cell r="A2687" t="str">
            <v>Шукуржон бухгалтер ф/х пит</v>
          </cell>
          <cell r="B2687" t="str">
            <v>Дехкон ва фермер хуж уюшм</v>
          </cell>
        </row>
        <row r="2688">
          <cell r="A2688" t="str">
            <v>Шукуржон ширинжон ф/х</v>
          </cell>
          <cell r="B2688" t="str">
            <v>Дехкон ва фермер хуж уюшм</v>
          </cell>
        </row>
        <row r="2689">
          <cell r="A2689" t="str">
            <v>Шухрат Жавлон ф/х</v>
          </cell>
          <cell r="B2689" t="str">
            <v>Дехкон ва фермер хуж уюшм</v>
          </cell>
        </row>
        <row r="2690">
          <cell r="A2690" t="str">
            <v>Шухрат Зумрад  ф/х</v>
          </cell>
          <cell r="B2690" t="str">
            <v>Дехкон ва фермер хуж уюшм</v>
          </cell>
        </row>
        <row r="2691">
          <cell r="A2691" t="str">
            <v>Шухрат нодир ф/х пит</v>
          </cell>
          <cell r="B2691" t="str">
            <v>Дехкон ва фермер хуж уюшм</v>
          </cell>
        </row>
        <row r="2692">
          <cell r="A2692" t="str">
            <v>Шухрат ф/х</v>
          </cell>
          <cell r="B2692" t="str">
            <v>Дехкон ва фермер хуж уюшм</v>
          </cell>
        </row>
        <row r="2693">
          <cell r="A2693" t="str">
            <v>Шухрат ф/х туп</v>
          </cell>
          <cell r="B2693" t="str">
            <v>Дехкон ва фермер хуж уюшм</v>
          </cell>
        </row>
        <row r="2694">
          <cell r="A2694" t="str">
            <v>Шухрат ф/х</v>
          </cell>
          <cell r="B2694" t="str">
            <v>Дехкон ва фермер хуж уюшм</v>
          </cell>
        </row>
        <row r="2695">
          <cell r="A2695" t="str">
            <v>Шухратбек ф/х</v>
          </cell>
          <cell r="B2695" t="str">
            <v>Дехкон ва фермер хуж уюшм</v>
          </cell>
        </row>
        <row r="2696">
          <cell r="A2696" t="str">
            <v>Эгам бобо набираси Комилжон ф/х бог</v>
          </cell>
          <cell r="B2696" t="str">
            <v>Дехкон ва фермер хуж уюшм</v>
          </cell>
        </row>
        <row r="2697">
          <cell r="A2697" t="str">
            <v>Эгам бобо ф/х тупр</v>
          </cell>
          <cell r="B2697" t="str">
            <v>Дехкон ва фермер хуж уюшм</v>
          </cell>
        </row>
        <row r="2698">
          <cell r="A2698" t="str">
            <v>Эгам Дуббон ф/х</v>
          </cell>
          <cell r="B2698" t="str">
            <v>Дехкон ва фермер хуж уюшм</v>
          </cell>
        </row>
        <row r="2699">
          <cell r="A2699" t="str">
            <v>Эгам капитан ф/х</v>
          </cell>
          <cell r="B2699" t="str">
            <v>Дехкон ва фермер хуж уюшм</v>
          </cell>
        </row>
        <row r="2700">
          <cell r="A2700" t="str">
            <v>Эгам Рейим угли ф/х бог</v>
          </cell>
          <cell r="B2700" t="str">
            <v>Дехкон ва фермер хуж уюшм</v>
          </cell>
        </row>
        <row r="2701">
          <cell r="A2701" t="str">
            <v>Эгамберди бобо Кумок ф/х хаз</v>
          </cell>
          <cell r="B2701" t="str">
            <v>Дехкон ва фермер хуж уюшм</v>
          </cell>
        </row>
        <row r="2702">
          <cell r="A2702" t="str">
            <v>Эгамберди Кодир угли ф/х хаз</v>
          </cell>
          <cell r="B2702" t="str">
            <v>Дехкон ва фермер хуж уюшм</v>
          </cell>
        </row>
        <row r="2703">
          <cell r="A2703" t="str">
            <v>Эгамберди малика ф/х</v>
          </cell>
          <cell r="B2703" t="str">
            <v>Дехкон ва фермер хуж уюшм</v>
          </cell>
        </row>
        <row r="2704">
          <cell r="A2704" t="str">
            <v>Эгамберди ота ф/х</v>
          </cell>
          <cell r="B2704" t="str">
            <v>Дехкон ва фермер хуж уюшм</v>
          </cell>
        </row>
        <row r="2705">
          <cell r="A2705" t="str">
            <v>Эгамберди ота ф/х</v>
          </cell>
          <cell r="B2705" t="str">
            <v>Дехкон ва фермер хуж уюшм</v>
          </cell>
        </row>
        <row r="2706">
          <cell r="A2706" t="str">
            <v>Эгамберди Тангрибердиевич ф/х</v>
          </cell>
          <cell r="B2706" t="str">
            <v>Дехкон ва фермер хуж уюшм</v>
          </cell>
        </row>
        <row r="2707">
          <cell r="A2707" t="str">
            <v>Эгамберди ф/х</v>
          </cell>
          <cell r="B2707" t="str">
            <v>Дехкон ва фермер хуж уюшм</v>
          </cell>
        </row>
        <row r="2708">
          <cell r="A2708" t="str">
            <v>Эгамберди Шодия ф/х</v>
          </cell>
          <cell r="B2708" t="str">
            <v>Дехкон ва фермер хуж уюшм</v>
          </cell>
        </row>
        <row r="2709">
          <cell r="A2709" t="str">
            <v>Эгамбердиев Рашид ф/х</v>
          </cell>
          <cell r="B2709" t="str">
            <v>Дехкон ва фермер хуж уюшм</v>
          </cell>
        </row>
        <row r="2710">
          <cell r="A2710" t="str">
            <v>Эгиз баракат ф/х</v>
          </cell>
          <cell r="B2710" t="str">
            <v>Дехкон ва фермер хуж уюшм</v>
          </cell>
        </row>
        <row r="2711">
          <cell r="A2711" t="str">
            <v>Эзгулик умидлари ф/х</v>
          </cell>
          <cell r="B2711" t="str">
            <v>Дехкон ва фермер хуж уюшм</v>
          </cell>
        </row>
        <row r="2712">
          <cell r="A2712" t="str">
            <v>Эл Хайрият ф/х бог</v>
          </cell>
          <cell r="B2712" t="str">
            <v>Дехкон ва фермер хуж уюшм</v>
          </cell>
        </row>
        <row r="2713">
          <cell r="A2713" t="str">
            <v>Элбек Далил ф/х бог</v>
          </cell>
          <cell r="B2713" t="str">
            <v>Дехкон ва фермер хуж уюшм</v>
          </cell>
        </row>
        <row r="2714">
          <cell r="A2714" t="str">
            <v>Элбек ф/х бог</v>
          </cell>
          <cell r="B2714" t="str">
            <v>Дехкон ва фермер хуж уюшм</v>
          </cell>
        </row>
        <row r="2715">
          <cell r="A2715" t="str">
            <v>Элдор Кунжили ф/х хаз</v>
          </cell>
          <cell r="B2715" t="str">
            <v>Дехкон ва фермер хуж уюшм</v>
          </cell>
        </row>
        <row r="2716">
          <cell r="A2716" t="str">
            <v>Элдор Сардор ф/х тупр</v>
          </cell>
          <cell r="B2716" t="str">
            <v>Дехкон ва фермер хуж уюшм</v>
          </cell>
        </row>
        <row r="2717">
          <cell r="A2717" t="str">
            <v>Элдорбек Абдуллаев ф/х бог</v>
          </cell>
          <cell r="B2717" t="str">
            <v>Дехкон ва фермер хуж уюшм</v>
          </cell>
        </row>
        <row r="2718">
          <cell r="A2718" t="str">
            <v>Элдорбек Ахрорбек ф/х хаз</v>
          </cell>
          <cell r="B2718" t="str">
            <v>Дехкон ва фермер хуж уюшм</v>
          </cell>
        </row>
        <row r="2719">
          <cell r="A2719" t="str">
            <v>Электр тармоклари</v>
          </cell>
          <cell r="B2719" t="str">
            <v>Энергетика вазирлиги</v>
          </cell>
        </row>
        <row r="2720">
          <cell r="A2720" t="str">
            <v>Электрик к/к</v>
          </cell>
          <cell r="B2720" t="str">
            <v>Кичик ва урта бизнес</v>
          </cell>
        </row>
        <row r="2721">
          <cell r="A2721" t="str">
            <v>Элёр ф/х</v>
          </cell>
          <cell r="B2721" t="str">
            <v>Дехкон ва фермер хуж уюшм</v>
          </cell>
        </row>
        <row r="2722">
          <cell r="A2722" t="str">
            <v>Элёрбек Мадиёр ф/х</v>
          </cell>
          <cell r="B2722" t="str">
            <v>Дехкон ва фермер хуж уюшм</v>
          </cell>
        </row>
        <row r="2723">
          <cell r="A2723" t="str">
            <v>Элмурод Султон набираси ф/х</v>
          </cell>
          <cell r="B2723" t="str">
            <v>Дехкон ва фермер хуж уюшм</v>
          </cell>
        </row>
        <row r="2724">
          <cell r="A2724" t="str">
            <v>Элнур ф/х</v>
          </cell>
          <cell r="B2724" t="str">
            <v>Дехкон ва фермер хуж уюшм</v>
          </cell>
        </row>
        <row r="2725">
          <cell r="A2725" t="str">
            <v>Элобод ф/х</v>
          </cell>
          <cell r="B2725" t="str">
            <v>Дехкон ва фермер хуж уюшм</v>
          </cell>
        </row>
        <row r="2726">
          <cell r="A2726" t="str">
            <v>Эломон бобо ф/х</v>
          </cell>
          <cell r="B2726" t="str">
            <v>Дехкон ва фермер хуж уюшм</v>
          </cell>
        </row>
        <row r="2727">
          <cell r="A2727" t="str">
            <v>"Эпсилон альфа х/к"</v>
          </cell>
          <cell r="B2727" t="str">
            <v>Кичик ва урта бизнес</v>
          </cell>
        </row>
        <row r="2728">
          <cell r="A2728" t="str">
            <v>Эргаш карим ф/х</v>
          </cell>
          <cell r="B2728" t="str">
            <v>Дехкон ва фермер хуж уюшм</v>
          </cell>
        </row>
        <row r="2729">
          <cell r="A2729" t="str">
            <v>Эргаш Саида ф/х</v>
          </cell>
          <cell r="B2729" t="str">
            <v>Дехкон ва фермер хуж уюшм</v>
          </cell>
        </row>
        <row r="2730">
          <cell r="A2730" t="str">
            <v>Эрка Дев ф/х</v>
          </cell>
          <cell r="B2730" t="str">
            <v>Дехкон ва фермер хуж уюшм</v>
          </cell>
        </row>
        <row r="2731">
          <cell r="A2731" t="str">
            <v>Эрка тойир ф/х</v>
          </cell>
          <cell r="B2731" t="str">
            <v>Дехкон ва фермер хуж уюшм</v>
          </cell>
        </row>
        <row r="2732">
          <cell r="A2732" t="str">
            <v>Эрка ф/х</v>
          </cell>
          <cell r="B2732" t="str">
            <v>Дехкон ва фермер хуж уюшм</v>
          </cell>
        </row>
        <row r="2733">
          <cell r="A2733" t="str">
            <v>Эркабой Турабой ф/х</v>
          </cell>
          <cell r="B2733" t="str">
            <v>Дехкон ва фермер хуж уюшм</v>
          </cell>
        </row>
        <row r="2734">
          <cell r="A2734" t="str">
            <v>Эркабой угли Шахзодбек ф/х бог</v>
          </cell>
          <cell r="B2734" t="str">
            <v>Дехкон ва фермер хуж уюшм</v>
          </cell>
        </row>
        <row r="2735">
          <cell r="A2735" t="str">
            <v>Эркабой ф/х бог</v>
          </cell>
          <cell r="B2735" t="str">
            <v>Дехкон ва фермер хуж уюшм</v>
          </cell>
        </row>
        <row r="2736">
          <cell r="A2736" t="str">
            <v>"Эркин кичик корхонаси"</v>
          </cell>
          <cell r="B2736" t="str">
            <v>Бозор жамгармаси</v>
          </cell>
        </row>
        <row r="2737">
          <cell r="A2737" t="str">
            <v>Эркин мухаммад Тулкин ф/х</v>
          </cell>
          <cell r="B2737" t="str">
            <v>Дехкон ва фермер хуж уюшм</v>
          </cell>
        </row>
        <row r="2738">
          <cell r="A2738" t="str">
            <v>Эркин Рузмат ф/х бог</v>
          </cell>
          <cell r="B2738" t="str">
            <v>Дехкон ва фермер хуж уюшм</v>
          </cell>
        </row>
        <row r="2739">
          <cell r="A2739" t="str">
            <v>Эркин танобчи ф/х пит</v>
          </cell>
          <cell r="B2739" t="str">
            <v>Дехкон ва фермер хуж уюшм</v>
          </cell>
        </row>
        <row r="2740">
          <cell r="A2740" t="str">
            <v>Эркин ф/х бог</v>
          </cell>
          <cell r="B2740" t="str">
            <v>Дехкон ва фермер хуж уюшм</v>
          </cell>
        </row>
        <row r="2741">
          <cell r="A2741" t="str">
            <v>Эркин ш/х</v>
          </cell>
          <cell r="B2741" t="str">
            <v>К ва СХВ (махсулот етишт)</v>
          </cell>
        </row>
        <row r="2742">
          <cell r="A2742" t="str">
            <v>Эркин шарипов ф/х</v>
          </cell>
          <cell r="B2742" t="str">
            <v>Дехкон ва фермер хуж уюшм</v>
          </cell>
        </row>
        <row r="2743">
          <cell r="A2743" t="str">
            <v>Эркин-Овшар ММТП</v>
          </cell>
          <cell r="B2743" t="str">
            <v>К ва СХВ (махсулот етишт)</v>
          </cell>
        </row>
        <row r="2744">
          <cell r="A2744" t="str">
            <v>"Эркин-Хурмат-Эркинбой х/ф"</v>
          </cell>
          <cell r="B2744" t="str">
            <v>Бозор жамгармаси</v>
          </cell>
        </row>
        <row r="2745">
          <cell r="A2745" t="str">
            <v>Эркинбой угли Сирожбек ф/х</v>
          </cell>
          <cell r="B2745" t="str">
            <v>Дехкон ва фермер хуж уюшм</v>
          </cell>
        </row>
        <row r="2746">
          <cell r="A2746" t="str">
            <v>Эркинбой ф/х</v>
          </cell>
          <cell r="B2746" t="str">
            <v>Дехкон ва фермер хуж уюшм</v>
          </cell>
        </row>
        <row r="2747">
          <cell r="A2747" t="str">
            <v>Эрмат бобо ф/х</v>
          </cell>
          <cell r="B2747" t="str">
            <v>Дехкон ва фермер хуж уюшм</v>
          </cell>
        </row>
        <row r="2748">
          <cell r="A2748" t="str">
            <v>Эрматжон Сирдошбек ф/х</v>
          </cell>
          <cell r="B2748" t="str">
            <v>Дехкон ва фермер хуж уюшм</v>
          </cell>
        </row>
        <row r="2749">
          <cell r="A2749" t="str">
            <v>Эрматов Ибодулла ф/х</v>
          </cell>
          <cell r="B2749" t="str">
            <v>Дехкон ва фермер хуж уюшм</v>
          </cell>
        </row>
        <row r="2750">
          <cell r="A2750" t="str">
            <v>Эрназаров кенжа ботирович ф/х</v>
          </cell>
          <cell r="B2750" t="str">
            <v>Дехкон ва фермер хуж уюшм</v>
          </cell>
        </row>
        <row r="2751">
          <cell r="A2751" t="str">
            <v>Эронли ф/х пит</v>
          </cell>
          <cell r="B2751" t="str">
            <v>Дехкон ва фермер хуж уюшм</v>
          </cell>
        </row>
        <row r="2752">
          <cell r="A2752" t="str">
            <v>"Эшим полвон ф/х"</v>
          </cell>
          <cell r="B2752" t="str">
            <v>Дехкон ва фермер хуж уюшм</v>
          </cell>
        </row>
        <row r="2753">
          <cell r="A2753" t="str">
            <v>Эшназар Маашарип ф/х бог</v>
          </cell>
          <cell r="B2753" t="str">
            <v>Дехкон ва фермер хуж уюшм</v>
          </cell>
        </row>
        <row r="2754">
          <cell r="A2754" t="str">
            <v>Эшниёзов Каррибой ф/х</v>
          </cell>
          <cell r="B2754" t="str">
            <v>Дехкон ва фермер хуж уюшм</v>
          </cell>
        </row>
        <row r="2755">
          <cell r="A2755" t="str">
            <v>Эшниязов Ганжа ф/х</v>
          </cell>
          <cell r="B2755" t="str">
            <v>Дехкон ва фермер хуж уюшм</v>
          </cell>
        </row>
        <row r="2756">
          <cell r="A2756" t="str">
            <v>Эшчон бобо набираси Ускинбек ф/х бог</v>
          </cell>
          <cell r="B2756" t="str">
            <v>Дехкон ва фермер хуж уюшм</v>
          </cell>
        </row>
        <row r="2757">
          <cell r="A2757" t="str">
            <v>Эшчон Матчон ф/х</v>
          </cell>
          <cell r="B2757" t="str">
            <v>Дехкон ва фермер хуж уюшм</v>
          </cell>
        </row>
        <row r="2758">
          <cell r="A2758" t="str">
            <v>Эътикод фирмаси</v>
          </cell>
          <cell r="B2758" t="str">
            <v>ДО ВЫЯСНЕНИЯ</v>
          </cell>
        </row>
        <row r="2759">
          <cell r="A2759" t="str">
            <v>Ю Шержанов МТП МЧЖ</v>
          </cell>
          <cell r="B2759" t="str">
            <v>К ва СХВ (махсулот етишт)</v>
          </cell>
        </row>
        <row r="2760">
          <cell r="A2760" t="str">
            <v>"Юггазстрой ОАЖ"</v>
          </cell>
          <cell r="B2760" t="str">
            <v>Узбекнефтегаз</v>
          </cell>
        </row>
        <row r="2761">
          <cell r="A2761" t="str">
            <v>Юксак дустим боласи ф/х хбог</v>
          </cell>
          <cell r="B2761" t="str">
            <v>Дехкон ва фермер хуж уюшм</v>
          </cell>
        </row>
        <row r="2762">
          <cell r="A2762" t="str">
            <v>Юксал замин ф/х</v>
          </cell>
          <cell r="B2762" t="str">
            <v>Дехкон ва фермер хуж уюшм</v>
          </cell>
        </row>
        <row r="2763">
          <cell r="A2763" t="str">
            <v>Юлдош бобо х.и.ч.ф</v>
          </cell>
          <cell r="B2763" t="str">
            <v>Кичик ва урта бизнес</v>
          </cell>
        </row>
        <row r="2764">
          <cell r="A2764" t="str">
            <v>Юлдуз ф/х</v>
          </cell>
          <cell r="B2764" t="str">
            <v>Дехкон ва фермер хуж уюшм</v>
          </cell>
        </row>
        <row r="2765">
          <cell r="A2765" t="str">
            <v>Юлдуз ф/х бог</v>
          </cell>
          <cell r="B2765" t="str">
            <v>Дехкон ва фермер хуж уюшм</v>
          </cell>
        </row>
        <row r="2766">
          <cell r="A2766" t="str">
            <v>Юнус Гавхар ф/х хаз</v>
          </cell>
          <cell r="B2766" t="str">
            <v>Дехкон ва фермер хуж уюшм</v>
          </cell>
        </row>
        <row r="2767">
          <cell r="A2767" t="str">
            <v>Юнусбек ф/х туп</v>
          </cell>
          <cell r="B2767" t="str">
            <v>Дехкон ва фермер хуж уюшм</v>
          </cell>
        </row>
        <row r="2768">
          <cell r="A2768" t="str">
            <v>Юсуп  Ботир Полвон ф/х</v>
          </cell>
          <cell r="B2768" t="str">
            <v>Дехкон ва фермер хуж уюшм</v>
          </cell>
        </row>
        <row r="2769">
          <cell r="A2769" t="str">
            <v>Юсуп Аллаберган ф/х туп</v>
          </cell>
          <cell r="B2769" t="str">
            <v>Дехкон ва фермер хуж уюшм</v>
          </cell>
        </row>
        <row r="2770">
          <cell r="A2770" t="str">
            <v>Юсуп баззоз угли Бобир ф/х хаз</v>
          </cell>
          <cell r="B2770" t="str">
            <v>Дехкон ва фермер хуж уюшм</v>
          </cell>
        </row>
        <row r="2771">
          <cell r="A2771" t="str">
            <v>Юсуп бобо ф/х тупр</v>
          </cell>
          <cell r="B2771" t="str">
            <v>Дехкон ва фермер хуж уюшм</v>
          </cell>
        </row>
        <row r="2772">
          <cell r="A2772" t="str">
            <v>Юсуп Жуманазаров ф/х хаз</v>
          </cell>
          <cell r="B2772" t="str">
            <v>Дехкон ва фермер хуж уюшм</v>
          </cell>
        </row>
        <row r="2773">
          <cell r="A2773" t="str">
            <v>Юсуп Кобулов угли ф/х бог</v>
          </cell>
          <cell r="B2773" t="str">
            <v>Дехкон ва фермер хуж уюшм</v>
          </cell>
        </row>
        <row r="2774">
          <cell r="A2774" t="str">
            <v>Юсуп Нурмоний ф/х</v>
          </cell>
          <cell r="B2774" t="str">
            <v>Дехкон ва фермер хуж уюшм</v>
          </cell>
        </row>
        <row r="2775">
          <cell r="A2775" t="str">
            <v>Юсуп Саид ф/х</v>
          </cell>
          <cell r="B2775" t="str">
            <v>Дехкон ва фермер хуж уюшм</v>
          </cell>
        </row>
        <row r="2776">
          <cell r="A2776" t="str">
            <v>Юсуп угли Йулдош ф/х хаз</v>
          </cell>
          <cell r="B2776" t="str">
            <v>Дехкон ва фермер хуж уюшм</v>
          </cell>
        </row>
        <row r="2777">
          <cell r="A2777" t="str">
            <v>Юсупбек-Мерож ф/х</v>
          </cell>
          <cell r="B2777" t="str">
            <v>Дехкон ва фермер хуж уюшм</v>
          </cell>
        </row>
        <row r="2778">
          <cell r="A2778" t="str">
            <v>Юсупбой угли Холмурод ф/х</v>
          </cell>
          <cell r="B2778" t="str">
            <v>Дехкон ва фермер хуж уюшм</v>
          </cell>
        </row>
        <row r="2779">
          <cell r="A2779" t="str">
            <v>Юсуф Полвон ф/х хаз</v>
          </cell>
          <cell r="B2779" t="str">
            <v>Дехкон ва фермер хуж уюшм</v>
          </cell>
        </row>
        <row r="2780">
          <cell r="A2780" t="str">
            <v>Юсуфбой Махкамбой ф/х</v>
          </cell>
          <cell r="B2780" t="str">
            <v>Дехкон ва фермер хуж уюшм</v>
          </cell>
        </row>
        <row r="2781">
          <cell r="A2781" t="str">
            <v>Юсуфбой угли Кадамбой ф/х хаз</v>
          </cell>
          <cell r="B2781" t="str">
            <v>Дехкон ва фермер хуж уюшм</v>
          </cell>
        </row>
        <row r="2782">
          <cell r="A2782" t="str">
            <v>Яйлимбой ф/х</v>
          </cell>
          <cell r="B2782" t="str">
            <v>Дехкон ва фермер хуж уюшм</v>
          </cell>
        </row>
        <row r="2783">
          <cell r="A2783" t="str">
            <v>Якка тадбирк Аскаров зокир</v>
          </cell>
          <cell r="B2783" t="str">
            <v>Кичик ва урта бизнес</v>
          </cell>
        </row>
        <row r="2784">
          <cell r="A2784" t="str">
            <v>Якка тадбиркор Ибодуллаев Фарход</v>
          </cell>
          <cell r="B2784" t="str">
            <v>Кичик ва урта бизнес</v>
          </cell>
        </row>
        <row r="2785">
          <cell r="A2785" t="str">
            <v>Якка тадбиркор Уринов Фарход</v>
          </cell>
          <cell r="B2785" t="str">
            <v>Кичик ва урта бизнес</v>
          </cell>
        </row>
        <row r="2786">
          <cell r="A2786" t="str">
            <v>Якка чикир ф/х пит</v>
          </cell>
          <cell r="B2786" t="str">
            <v>Дехкон ва фермер хуж уюшм</v>
          </cell>
        </row>
        <row r="2787">
          <cell r="A2787" t="str">
            <v>Яккачикир Дустлик ф/х хаз</v>
          </cell>
          <cell r="B2787" t="str">
            <v>Дехкон ва фермер хуж уюшм</v>
          </cell>
        </row>
        <row r="2788">
          <cell r="A2788" t="str">
            <v>Якуб Анназар ф/х хаз</v>
          </cell>
          <cell r="B2788" t="str">
            <v>Дехкон ва фермер хуж уюшм</v>
          </cell>
        </row>
        <row r="2789">
          <cell r="A2789" t="str">
            <v>Якуб Ашраб ф/х</v>
          </cell>
          <cell r="B2789" t="str">
            <v>Дехкон ва фермер хуж уюшм</v>
          </cell>
        </row>
        <row r="2790">
          <cell r="A2790" t="str">
            <v>Якуб бобо ф/х туп</v>
          </cell>
          <cell r="B2790" t="str">
            <v>Дехкон ва фермер хуж уюшм</v>
          </cell>
        </row>
        <row r="2791">
          <cell r="A2791" t="str">
            <v>Якуб бува ф/х</v>
          </cell>
          <cell r="B2791" t="str">
            <v>Дехкон ва фермер хуж уюшм</v>
          </cell>
        </row>
        <row r="2792">
          <cell r="A2792" t="str">
            <v>Якуб Отаниязов ф/х</v>
          </cell>
          <cell r="B2792" t="str">
            <v>Дехкон ва фермер хуж уюшм</v>
          </cell>
        </row>
        <row r="2793">
          <cell r="A2793" t="str">
            <v>Якуб Сутхур ф/х</v>
          </cell>
          <cell r="B2793" t="str">
            <v>Дехкон ва фермер хуж уюшм</v>
          </cell>
        </row>
        <row r="2794">
          <cell r="A2794" t="str">
            <v>Якуббой бобо Халима она ф/х хаз</v>
          </cell>
          <cell r="B2794" t="str">
            <v>Дехкон ва фермер хуж уюшм</v>
          </cell>
        </row>
        <row r="2795">
          <cell r="A2795" t="str">
            <v>Якуббой Рузметов ф/х</v>
          </cell>
          <cell r="B2795" t="str">
            <v>Дехкон ва фермер хуж уюшм</v>
          </cell>
        </row>
        <row r="2796">
          <cell r="A2796" t="str">
            <v>Якуббой Улугбек ф/х</v>
          </cell>
          <cell r="B2796" t="str">
            <v>Дехкон ва фермер хуж уюшм</v>
          </cell>
        </row>
        <row r="2797">
          <cell r="A2797" t="str">
            <v>Янги Арк МЧЖ</v>
          </cell>
          <cell r="B2797" t="str">
            <v>ДО ВЫЯСНЕНИЯ</v>
          </cell>
        </row>
        <row r="2798">
          <cell r="A2798" t="str">
            <v>Янги аср ф/х</v>
          </cell>
          <cell r="B2798" t="str">
            <v>Дехкон ва фермер хуж уюшм</v>
          </cell>
        </row>
        <row r="2799">
          <cell r="A2799" t="str">
            <v>Янги давр ф/х</v>
          </cell>
          <cell r="B2799" t="str">
            <v>Дехкон ва фермер хуж уюшм</v>
          </cell>
        </row>
        <row r="2800">
          <cell r="A2800" t="str">
            <v>Янги ёп СФУ</v>
          </cell>
          <cell r="B2800" t="str">
            <v>К ва СХВ (бюджет)</v>
          </cell>
        </row>
        <row r="2801">
          <cell r="A2801" t="str">
            <v>Янги кадам биосервис</v>
          </cell>
          <cell r="B2801" t="str">
            <v>К ва СХВ (бюджет)</v>
          </cell>
        </row>
        <row r="2802">
          <cell r="A2802" t="str">
            <v>Янги хаёт ф/х</v>
          </cell>
          <cell r="B2802" t="str">
            <v>Дехкон ва фермер хуж уюшм</v>
          </cell>
        </row>
        <row r="2803">
          <cell r="A2803" t="str">
            <v>Янгибозор биосервис МЧЖ</v>
          </cell>
          <cell r="B2803" t="str">
            <v>Узкишлок хужаликкимё</v>
          </cell>
        </row>
        <row r="2804">
          <cell r="A2804" t="str">
            <v>Янгибозор Шарлаук ф/х</v>
          </cell>
          <cell r="B2804" t="str">
            <v>Дехкон ва фермер хуж уюшм</v>
          </cell>
        </row>
        <row r="2805">
          <cell r="A2805" t="str">
            <v>Янгиер ф/х огохий</v>
          </cell>
          <cell r="B2805" t="str">
            <v>Дехкон ва фермер хуж уюшм</v>
          </cell>
        </row>
        <row r="2806">
          <cell r="A2806" t="str">
            <v>Янгиобод ф/х</v>
          </cell>
          <cell r="B2806" t="str">
            <v>Дехкон ва фермер хуж уюшм</v>
          </cell>
        </row>
        <row r="2807">
          <cell r="A2807" t="str">
            <v>Яраш -йулдош ф/х</v>
          </cell>
          <cell r="B2807" t="str">
            <v>Дехкон ва фермер хуж уюшм</v>
          </cell>
        </row>
        <row r="2808">
          <cell r="A2808" t="str">
            <v>Яраш Кутлимурод фермер хужалиги пит</v>
          </cell>
          <cell r="B2808" t="str">
            <v>Дехкон ва фермер хуж уюшм</v>
          </cell>
        </row>
        <row r="2809">
          <cell r="A2809" t="str">
            <v>Яраш Полвон ф/х</v>
          </cell>
          <cell r="B2809" t="str">
            <v>Дехкон ва фермер хуж уюшм</v>
          </cell>
        </row>
        <row r="2810">
          <cell r="A2810" t="str">
            <v>Яраш Пуссик ф/х</v>
          </cell>
          <cell r="B2810" t="str">
            <v>Дехкон ва фермер хуж уюшм</v>
          </cell>
        </row>
        <row r="2811">
          <cell r="A2811" t="str">
            <v>Ярашбой Овшарли ф/х</v>
          </cell>
          <cell r="B2811" t="str">
            <v>Дехкон ва фермер хуж уюшм</v>
          </cell>
        </row>
        <row r="2812">
          <cell r="A2812" t="str">
            <v>Ярашбой Рахмонов ф/х бог</v>
          </cell>
          <cell r="B2812" t="str">
            <v>Дехкон ва фермер хуж уюшм</v>
          </cell>
        </row>
        <row r="2813">
          <cell r="A2813" t="str">
            <v>"ЯТ "Ибодуллаев Фарход""</v>
          </cell>
          <cell r="B2813" t="str">
            <v>Кичик ва урта бизнес</v>
          </cell>
        </row>
        <row r="2814">
          <cell r="A2814" t="str">
            <v>Яшин х/ф</v>
          </cell>
          <cell r="B2814" t="str">
            <v>Бозор жамгармаси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Лист2"/>
      <sheetName val="оборот"/>
      <sheetName val="BAL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ࡳ"/>
      <sheetName val="кассак бюджет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$$"/>
      <sheetName val="Варианты"/>
      <sheetName val="PV6 3.5L LX5 GMX170"/>
      <sheetName val="для ГАКа"/>
      <sheetName val="курс"/>
      <sheetName val="sheet1"/>
      <sheetName val="свод"/>
      <sheetName val="ходим"/>
      <sheetName val="НОММА-НОМ"/>
      <sheetName val="параметр (формуда)"/>
      <sheetName val="Оглавление"/>
      <sheetName val="Nov5 Old,New"/>
      <sheetName val="эски"/>
      <sheetName val="янг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/>
      <sheetData sheetId="47"/>
      <sheetData sheetId="48"/>
      <sheetData sheetId="49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  <sheetName val="04,09"/>
      <sheetName val="Фин Митан"/>
      <sheetName val="COVER"/>
      <sheetName val="tab 19"/>
      <sheetName val="사양조정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Results"/>
      <sheetName val="MIN-MAX"/>
      <sheetName val="Prog. rost tarifov"/>
      <sheetName val="акт_сверка"/>
      <sheetName val="Куритиш_нормаси"/>
      <sheetName val="Фориш_2003"/>
      <sheetName val="МФО_руйхат"/>
      <sheetName val="Ер_Ресурс"/>
      <sheetName val="21 шакл"/>
      <sheetName val="табли 4 местний совет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лист1"/>
      <sheetName val="свод_СвС"/>
      <sheetName val="Опс партия 2005-2этап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Опс_партия_2005-2этап1"/>
      <sheetName val="для_ГАКа1"/>
      <sheetName val="год_(2)1"/>
      <sheetName val="МЛРД_31"/>
      <sheetName val="МЛРД_21"/>
      <sheetName val="МЛРД_11"/>
      <sheetName val="ОКДАРЁ_(3)"/>
      <sheetName val="фев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уюшмага10,09 холатига"/>
      <sheetName val="Зан-ть(р-ны)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NA6502"/>
      <sheetName val="оборот"/>
      <sheetName val="меъёр2"/>
      <sheetName val="63- протокол (4)"/>
      <sheetName val="23220 (обший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Исходные1"/>
      <sheetName val="Data input"/>
      <sheetName val="Форма №2а"/>
      <sheetName val="руйхат"/>
      <sheetName val="진행 data (2)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структура"/>
      <sheetName val="14301"/>
      <sheetName val="Отряд  монит"/>
      <sheetName val="BAL"/>
      <sheetName val="Максам-Чирчик"/>
      <sheetName val="янги"/>
      <sheetName val="эски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>
        <row r="1">
          <cell r="A1" t="str">
            <v>ключ</v>
          </cell>
        </row>
      </sheetData>
      <sheetData sheetId="110">
        <row r="1">
          <cell r="A1" t="str">
            <v>ключ</v>
          </cell>
        </row>
      </sheetData>
      <sheetData sheetId="111">
        <row r="1">
          <cell r="A1" t="str">
            <v>ключ</v>
          </cell>
        </row>
      </sheetData>
      <sheetData sheetId="112">
        <row r="1">
          <cell r="A1" t="str">
            <v>ключ</v>
          </cell>
        </row>
      </sheetData>
      <sheetData sheetId="113">
        <row r="1">
          <cell r="A1" t="str">
            <v>ключ</v>
          </cell>
        </row>
      </sheetData>
      <sheetData sheetId="114">
        <row r="1">
          <cell r="A1" t="str">
            <v>ключ</v>
          </cell>
        </row>
      </sheetData>
      <sheetData sheetId="115">
        <row r="1">
          <cell r="A1" t="str">
            <v>ключ</v>
          </cell>
        </row>
      </sheetData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>
        <row r="1">
          <cell r="A1" t="str">
            <v>ключ</v>
          </cell>
        </row>
      </sheetData>
      <sheetData sheetId="136">
        <row r="1">
          <cell r="A1" t="str">
            <v>ключ</v>
          </cell>
        </row>
      </sheetData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,05,06йилга жами"/>
      <sheetName val="апрель кре.жами"/>
      <sheetName val="Гай пахта"/>
      <sheetName val="Массив"/>
      <sheetName val="Фориш 2003"/>
      <sheetName val="Нарх"/>
      <sheetName val="Пункт"/>
      <sheetName val="Зар"/>
      <sheetName val="Заф"/>
      <sheetName val="Мир"/>
      <sheetName val="Зом"/>
      <sheetName val="Макрос1"/>
      <sheetName val="c"/>
      <sheetName val="Лист2"/>
      <sheetName val="15,05,06йилга_жами"/>
      <sheetName val="апрель_кре_жами"/>
      <sheetName val="Гай_пахта"/>
      <sheetName val="Фориш_2003"/>
      <sheetName val="15,05,06йилга_жами1"/>
      <sheetName val="апрель_кре_жами1"/>
      <sheetName val="Гай_пахта1"/>
      <sheetName val="Фориш_20031"/>
      <sheetName val="калий"/>
      <sheetName val="фев"/>
      <sheetName val="15,05,06йилга_жами2"/>
      <sheetName val="апрель_кре_жами2"/>
      <sheetName val="Гай_пахта2"/>
      <sheetName val="Фориш_20032"/>
      <sheetName val="Prog. rost tarifov"/>
      <sheetName val="15,05,06йилга_жами3"/>
      <sheetName val="апрель_кре_жами3"/>
      <sheetName val="Гай_пахта3"/>
      <sheetName val="Фориш_20033"/>
      <sheetName val="s"/>
      <sheetName val="режа"/>
      <sheetName val="15,05,06йилга_жами4"/>
      <sheetName val="апрель_кре_жами4"/>
      <sheetName val="Гай_пахта4"/>
      <sheetName val="Фориш_20034"/>
      <sheetName val="Prog__rost_tarifov"/>
      <sheetName val="Ер Ресурс"/>
      <sheetName val="Results"/>
      <sheetName val="15,05,06йилга_жами5"/>
      <sheetName val="апрель_кре_жами5"/>
      <sheetName val="Гай_пахта5"/>
      <sheetName val="Фориш_20035"/>
      <sheetName val="Prog__rost_tarifov1"/>
      <sheetName val="Ер_Ресурс"/>
      <sheetName val="DNET"/>
      <sheetName val="Прогноз"/>
      <sheetName val="МФО руйхат"/>
      <sheetName val="для ГАКа"/>
      <sheetName val="Мароканд"/>
      <sheetName val="оборо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ГО"/>
      <sheetName val="ОПЕРУ"/>
      <sheetName val="ТГФ"/>
      <sheetName val="МУФ"/>
      <sheetName val="Чорсу"/>
      <sheetName val="Сергели"/>
      <sheetName val="Яшнабад"/>
      <sheetName val="Капитал24"/>
      <sheetName val="Термез"/>
      <sheetName val="Нукус"/>
      <sheetName val="Фергана"/>
      <sheetName val="Самарканд"/>
      <sheetName val="Бухара"/>
      <sheetName val="Наманган"/>
      <sheetName val="Коканд"/>
      <sheetName val="За день"/>
      <sheetName val="За месяц"/>
      <sheetName val="За год"/>
      <sheetName val="любой месяц"/>
      <sheetName val="31.01.18"/>
      <sheetName val="28.02.18"/>
      <sheetName val="31.03.18"/>
      <sheetName val="30.04.18"/>
      <sheetName val="31.05.18"/>
      <sheetName val="30.06.18"/>
      <sheetName val="31.07.18"/>
      <sheetName val="31.08.18"/>
      <sheetName val="30.09.18"/>
      <sheetName val="с нараст_прогн"/>
      <sheetName val="За месяц_прогн"/>
      <sheetName val="переоценка"/>
      <sheetName val="17%(&lt;1 нед)"/>
      <sheetName val="17%(&lt;2 нед)"/>
      <sheetName val="17%(&lt;3 нед)"/>
      <sheetName val="17%(&lt;4 нед)"/>
      <sheetName val="17%(&lt;5 нед)"/>
      <sheetName val="др_парам_для_прог"/>
      <sheetName val="станд резерв"/>
      <sheetName val="проч акт"/>
      <sheetName val="Visa расх"/>
      <sheetName val="SWAP"/>
      <sheetName val="Абон плата"/>
      <sheetName val="лизинг"/>
      <sheetName val="ЧПД"/>
      <sheetName val="до кон мес_прогн"/>
      <sheetName val="реал. приб"/>
      <sheetName val="реал. приб (2)"/>
      <sheetName val="реал_дох"/>
      <sheetName val="план_рез"/>
      <sheetName val="план_рез кред"/>
      <sheetName val="Гай пахта"/>
      <sheetName val="За_день"/>
      <sheetName val="За_месяц"/>
      <sheetName val="За_год"/>
      <sheetName val="любой_месяц"/>
      <sheetName val="31_01_18"/>
      <sheetName val="28_02_18"/>
      <sheetName val="31_03_18"/>
      <sheetName val="30_04_18"/>
      <sheetName val="31_05_18"/>
      <sheetName val="30_06_18"/>
      <sheetName val="31_07_18"/>
      <sheetName val="31_08_18"/>
      <sheetName val="30_09_18"/>
      <sheetName val="с_нараст_прогн"/>
      <sheetName val="За_месяц_прогн"/>
      <sheetName val="17%(&lt;1_нед)"/>
      <sheetName val="17%(&lt;2_нед)"/>
      <sheetName val="17%(&lt;3_нед)"/>
      <sheetName val="17%(&lt;4_нед)"/>
      <sheetName val="17%(&lt;5_нед)"/>
      <sheetName val="станд_резерв"/>
      <sheetName val="проч_акт"/>
      <sheetName val="Visa_расх"/>
      <sheetName val="Абон_плата"/>
      <sheetName val="до_кон_мес_прогн"/>
      <sheetName val="реал__приб"/>
      <sheetName val="реал__приб_(2)"/>
      <sheetName val="план_рез_кред"/>
      <sheetName val="Гай_пахта"/>
      <sheetName val="За_день1"/>
      <sheetName val="За_месяц1"/>
      <sheetName val="За_год1"/>
      <sheetName val="любой_месяц1"/>
      <sheetName val="31_01_181"/>
      <sheetName val="28_02_181"/>
      <sheetName val="31_03_181"/>
      <sheetName val="30_04_181"/>
      <sheetName val="31_05_181"/>
      <sheetName val="30_06_181"/>
      <sheetName val="31_07_181"/>
      <sheetName val="31_08_181"/>
      <sheetName val="30_09_181"/>
      <sheetName val="с_нараст_прогн1"/>
      <sheetName val="За_месяц_прогн1"/>
      <sheetName val="17%(&lt;1_нед)1"/>
      <sheetName val="17%(&lt;2_нед)1"/>
      <sheetName val="17%(&lt;3_нед)1"/>
      <sheetName val="17%(&lt;4_нед)1"/>
      <sheetName val="17%(&lt;5_нед)1"/>
      <sheetName val="станд_резерв1"/>
      <sheetName val="проч_акт1"/>
      <sheetName val="Visa_расх1"/>
      <sheetName val="Абон_плата1"/>
      <sheetName val="до_кон_мес_прогн1"/>
      <sheetName val="реал__приб1"/>
      <sheetName val="реал__приб_(2)1"/>
      <sheetName val="план_рез_кред1"/>
      <sheetName val="Гай_пахта1"/>
      <sheetName val="для ГАКа"/>
      <sheetName val="Олт"/>
      <sheetName val="Нарх"/>
      <sheetName val="Пункт"/>
    </sheetNames>
    <sheetDataSet>
      <sheetData sheetId="0"/>
      <sheetData sheetId="1">
        <row r="2">
          <cell r="GH2" t="str">
            <v>Откл день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№3 (ввод-пром)"/>
      <sheetName val="4. Приложение 3"/>
    </sheetNames>
    <definedNames>
      <definedName name="_a1Z"/>
      <definedName name="_a2Z"/>
    </definedNames>
    <sheetDataSet>
      <sheetData sheetId="0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убсидия 2020-2022"/>
      <sheetName val="фоизда"/>
      <sheetName val="2-жадвал 2021 й субсидия"/>
      <sheetName val="8-жадвал 2022 й субсидия "/>
      <sheetName val="9-жадвал ипотека кредити"/>
      <sheetName val="10-жадвал пудрат"/>
      <sheetName val="Субсидия_жадваллари_Вилоятлар_0"/>
    </sheetNames>
    <definedNames>
      <definedName name="BlankMacro1"/>
      <definedName name="прилож3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2344 (2)"/>
      <sheetName val="Лист5"/>
      <sheetName val="сэс"/>
      <sheetName val="Лист6"/>
      <sheetName val="Лист2"/>
      <sheetName val="Лист1"/>
      <sheetName val="Лист4"/>
      <sheetName val="Лист3"/>
      <sheetName val="мал.б(293)из. коп."/>
      <sheetName val="Лист9"/>
      <sheetName val="Лист7 (2)"/>
      <sheetName val="Лист7"/>
      <sheetName val="фермерлар(48- 68)гачаруйихати"/>
      <sheetName val="Лист8"/>
      <sheetName val="KAT2344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 "/>
      <sheetName val="Ер ресурс Свод"/>
      <sheetName val="Ер Ресурс"/>
      <sheetName val="Технадзор-свод"/>
      <sheetName val="шартли мол"/>
      <sheetName val="Бог-ток"/>
      <sheetName val="11-жадвал"/>
      <sheetName val="12-жадвал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100-110-расчет"/>
      <sheetName val="100-110-аванс"/>
      <sheetName val="100-110-IV"/>
      <sheetName val="100-082-расчет"/>
      <sheetName val="100-082-аванс"/>
      <sheetName val="100-82-IV"/>
      <sheetName val="100-110-79"/>
      <sheetName val="№5"/>
      <sheetName val="ГО"/>
    </sheetNames>
    <sheetDataSet>
      <sheetData sheetId="0" refreshError="1"/>
      <sheetData sheetId="1" refreshError="1"/>
      <sheetData sheetId="2" refreshError="1">
        <row r="61">
          <cell r="A61" t="str">
            <v xml:space="preserve">Бир минг сум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- протокол (5)"/>
      <sheetName val="63- протокол (4)"/>
      <sheetName val="ПАСТДАРГОМ (5)"/>
      <sheetName val="ёпилган"/>
      <sheetName val="йирик"/>
      <sheetName val="Лист5"/>
      <sheetName val="ГО"/>
      <sheetName val="Гай пахта"/>
      <sheetName val="Лист2"/>
      <sheetName val="уюшмага10,09 холатига"/>
      <sheetName val="нефть  акт сверка"/>
      <sheetName val="1-жадвал молиялаштириш"/>
      <sheetName val="ПРОПИСЬ"/>
      <sheetName val="Лист1"/>
      <sheetName val="Зан-ть(р-ны)"/>
      <sheetName val="Массив"/>
      <sheetName val="MIN-MAX"/>
      <sheetName val="ЯнварБюджет"/>
      <sheetName val="Нарх"/>
      <sheetName val="Пункт"/>
      <sheetName val="2-жадвал свод"/>
      <sheetName val="진행 data (2)"/>
      <sheetName val="калий"/>
      <sheetName val="red"/>
      <sheetName val="GDPSEC"/>
      <sheetName val="sum1"/>
      <sheetName val="Control"/>
      <sheetName val="projections"/>
      <sheetName val="Содержание"/>
      <sheetName val="s"/>
    </sheetNames>
    <sheetDataSet>
      <sheetData sheetId="0"/>
      <sheetData sheetId="1">
        <row r="1">
          <cell r="C1" t="str">
            <v>"Пастдаргом" туманида 3077-сонли қарорга асосан тугатилаётган фермер хўжаликларининг 2009 йил 1 ноябр ҳолатига мавжуд қарздорликларини тўлов муддатини узайтирилиши ҳақида</v>
          </cell>
        </row>
        <row r="2">
          <cell r="C2" t="str">
            <v>МАЪЛУМОТ</v>
          </cell>
        </row>
        <row r="3">
          <cell r="I3" t="str">
            <v>минг сўмда</v>
          </cell>
        </row>
        <row r="4">
          <cell r="C4" t="str">
            <v>№</v>
          </cell>
          <cell r="D4" t="str">
            <v>3077- сонли қарорга асосан тугатилган фермер хўжалиги номи</v>
          </cell>
          <cell r="E4" t="str">
            <v>2009 йил 1 ноябр ҳолатига қарздорлик суммаси</v>
          </cell>
          <cell r="F4" t="str">
            <v>3077- сонли қарорга асосан мақбуллаштирилган фермер хўжалиги номи</v>
          </cell>
          <cell r="G4" t="str">
            <v>2009 йил 1 ноябр ҳолатига жами қарздорлик суммаси</v>
          </cell>
          <cell r="H4" t="str">
            <v>Шу жумладан тугатилган ф/х ўтган қарздорлик суммаси</v>
          </cell>
          <cell r="I4" t="str">
            <v>63-сонли баённомага асосан муддати узайтирилган қарздорлик суммаси</v>
          </cell>
        </row>
        <row r="10">
          <cell r="C10" t="str">
            <v>№</v>
          </cell>
          <cell r="D10" t="str">
            <v>3077- сонли қарорга асосан тугатилган фермер хўжалиги номи</v>
          </cell>
          <cell r="E10" t="str">
            <v>2009 йил 1 ноябр ҳолатига қарздорлик суммаси</v>
          </cell>
          <cell r="F10" t="str">
            <v>3077- сонли қарорга асосан мақбуллаштирилган фермер хўжалиги номи</v>
          </cell>
          <cell r="G10" t="str">
            <v>2009 йил 1 ноябр ҳолатига жами қарздорлик суммаси</v>
          </cell>
          <cell r="H10" t="str">
            <v>Шу жумладан тугатилган ф/х ўтган қарздорлик суммаси</v>
          </cell>
          <cell r="I10" t="str">
            <v>63-сонли баённомага асосан муддати узайтирилган қарздорлик суммаси</v>
          </cell>
        </row>
        <row r="11">
          <cell r="B11" t="str">
            <v>Ш.Рашидов-1</v>
          </cell>
        </row>
        <row r="12">
          <cell r="A12">
            <v>203895288</v>
          </cell>
          <cell r="B12" t="str">
            <v>Каюм бобо</v>
          </cell>
          <cell r="C12">
            <v>0</v>
          </cell>
          <cell r="D12">
            <v>0</v>
          </cell>
          <cell r="E12">
            <v>0</v>
          </cell>
          <cell r="F12" t="str">
            <v>Каюм бобо</v>
          </cell>
          <cell r="G12">
            <v>6369.8</v>
          </cell>
          <cell r="H12">
            <v>2307.6</v>
          </cell>
          <cell r="I12">
            <v>1811.6</v>
          </cell>
        </row>
        <row r="13">
          <cell r="A13">
            <v>300758733</v>
          </cell>
          <cell r="B13" t="str">
            <v>Абдукобул угитлар дури</v>
          </cell>
          <cell r="C13">
            <v>0</v>
          </cell>
          <cell r="D13" t="str">
            <v>Абдукобул угитлар дури</v>
          </cell>
          <cell r="E13">
            <v>2307.6</v>
          </cell>
        </row>
        <row r="14">
          <cell r="B14" t="str">
            <v>Шахзод</v>
          </cell>
          <cell r="C14">
            <v>0</v>
          </cell>
          <cell r="D14" t="str">
            <v>Шахзод</v>
          </cell>
        </row>
        <row r="15">
          <cell r="B15" t="str">
            <v>Олтин бошок</v>
          </cell>
          <cell r="C15">
            <v>0</v>
          </cell>
          <cell r="D15" t="str">
            <v>Олтин бошок</v>
          </cell>
        </row>
        <row r="16">
          <cell r="B16" t="str">
            <v>жами</v>
          </cell>
          <cell r="C16">
            <v>0</v>
          </cell>
          <cell r="D16" t="str">
            <v>жами</v>
          </cell>
        </row>
        <row r="17">
          <cell r="A17">
            <v>204184436</v>
          </cell>
          <cell r="B17" t="str">
            <v>Тухтамурод бобо</v>
          </cell>
          <cell r="C17">
            <v>0</v>
          </cell>
          <cell r="D17">
            <v>0</v>
          </cell>
          <cell r="E17">
            <v>0</v>
          </cell>
          <cell r="F17" t="str">
            <v>Тухтамурод бобо</v>
          </cell>
          <cell r="G17">
            <v>5599</v>
          </cell>
        </row>
        <row r="18">
          <cell r="B18" t="str">
            <v>Карши бобо</v>
          </cell>
          <cell r="C18">
            <v>0</v>
          </cell>
          <cell r="D18" t="str">
            <v>Карши бобо</v>
          </cell>
        </row>
        <row r="19">
          <cell r="B19" t="str">
            <v>Омад-3</v>
          </cell>
          <cell r="C19">
            <v>0</v>
          </cell>
          <cell r="D19" t="str">
            <v>Омад-3</v>
          </cell>
        </row>
        <row r="20">
          <cell r="B20" t="str">
            <v>жами</v>
          </cell>
          <cell r="C20">
            <v>0</v>
          </cell>
          <cell r="D20" t="str">
            <v>жами</v>
          </cell>
        </row>
        <row r="21">
          <cell r="A21">
            <v>204517748</v>
          </cell>
          <cell r="B21" t="str">
            <v>Н.Т. Байит бобо</v>
          </cell>
          <cell r="C21">
            <v>0</v>
          </cell>
          <cell r="D21">
            <v>0</v>
          </cell>
          <cell r="E21">
            <v>0</v>
          </cell>
          <cell r="F21" t="str">
            <v>Н.Т. Байит бобо</v>
          </cell>
          <cell r="G21">
            <v>3076.8</v>
          </cell>
          <cell r="H21">
            <v>264.39999999999998</v>
          </cell>
        </row>
        <row r="22">
          <cell r="B22" t="str">
            <v>Кум тепа</v>
          </cell>
          <cell r="C22">
            <v>0</v>
          </cell>
          <cell r="D22" t="str">
            <v>Кум тепа (Кисман кайтариш)</v>
          </cell>
        </row>
        <row r="23">
          <cell r="A23">
            <v>203387714</v>
          </cell>
          <cell r="B23" t="str">
            <v>Фаррух</v>
          </cell>
          <cell r="C23">
            <v>0</v>
          </cell>
          <cell r="D23" t="str">
            <v>Фаррух</v>
          </cell>
          <cell r="E23">
            <v>190.3</v>
          </cell>
        </row>
        <row r="24">
          <cell r="A24">
            <v>202280209</v>
          </cell>
          <cell r="B24" t="str">
            <v>Янги Ер</v>
          </cell>
          <cell r="C24">
            <v>0</v>
          </cell>
          <cell r="D24" t="str">
            <v>Янги Ер</v>
          </cell>
          <cell r="E24" t="str">
            <v/>
          </cell>
        </row>
        <row r="25">
          <cell r="A25">
            <v>202449256</v>
          </cell>
          <cell r="B25" t="str">
            <v>Бахорикор</v>
          </cell>
          <cell r="C25">
            <v>0</v>
          </cell>
          <cell r="D25" t="str">
            <v>Бахорикор</v>
          </cell>
          <cell r="E25">
            <v>74.099999999999994</v>
          </cell>
        </row>
        <row r="26">
          <cell r="A26">
            <v>204538057</v>
          </cell>
          <cell r="B26" t="str">
            <v>Фидокар</v>
          </cell>
          <cell r="C26">
            <v>0</v>
          </cell>
          <cell r="D26" t="str">
            <v>Фидокар</v>
          </cell>
        </row>
        <row r="27">
          <cell r="A27">
            <v>204573498</v>
          </cell>
          <cell r="B27" t="str">
            <v>Ойдин момо</v>
          </cell>
          <cell r="C27">
            <v>0</v>
          </cell>
          <cell r="D27" t="str">
            <v>Ойдин момо</v>
          </cell>
        </row>
        <row r="28">
          <cell r="B28" t="str">
            <v>Жами</v>
          </cell>
          <cell r="C28">
            <v>0</v>
          </cell>
          <cell r="D28" t="str">
            <v>Жами</v>
          </cell>
        </row>
        <row r="29">
          <cell r="A29">
            <v>204526000</v>
          </cell>
          <cell r="B29" t="str">
            <v>Имсин ммо</v>
          </cell>
          <cell r="C29">
            <v>0</v>
          </cell>
          <cell r="D29">
            <v>0</v>
          </cell>
          <cell r="E29">
            <v>0</v>
          </cell>
          <cell r="F29" t="str">
            <v>Имсин ммо</v>
          </cell>
          <cell r="G29">
            <v>13935.9</v>
          </cell>
          <cell r="H29">
            <v>388.5</v>
          </cell>
          <cell r="I29">
            <v>165.3</v>
          </cell>
        </row>
        <row r="30">
          <cell r="A30">
            <v>203375182</v>
          </cell>
          <cell r="B30" t="str">
            <v>Мели бобо</v>
          </cell>
          <cell r="C30">
            <v>0</v>
          </cell>
          <cell r="D30" t="str">
            <v>Мели бобо</v>
          </cell>
          <cell r="E30">
            <v>7.3</v>
          </cell>
        </row>
        <row r="31">
          <cell r="A31">
            <v>203645606</v>
          </cell>
          <cell r="B31" t="str">
            <v>Нурман бобо</v>
          </cell>
          <cell r="C31">
            <v>0</v>
          </cell>
          <cell r="D31" t="str">
            <v>Нурман бобо</v>
          </cell>
          <cell r="E31">
            <v>381.2</v>
          </cell>
        </row>
        <row r="32">
          <cell r="B32" t="str">
            <v>Жами</v>
          </cell>
          <cell r="C32">
            <v>0</v>
          </cell>
          <cell r="D32" t="str">
            <v>Жами</v>
          </cell>
        </row>
        <row r="33">
          <cell r="A33">
            <v>200766924</v>
          </cell>
          <cell r="B33" t="str">
            <v>Кумтепа</v>
          </cell>
          <cell r="C33">
            <v>0</v>
          </cell>
          <cell r="D33">
            <v>0</v>
          </cell>
          <cell r="E33">
            <v>0</v>
          </cell>
          <cell r="F33" t="str">
            <v>Кумтепа</v>
          </cell>
          <cell r="G33">
            <v>1129.7</v>
          </cell>
          <cell r="H33">
            <v>58</v>
          </cell>
        </row>
        <row r="34">
          <cell r="A34">
            <v>203367604</v>
          </cell>
          <cell r="B34" t="str">
            <v>Нормурод бобо</v>
          </cell>
          <cell r="C34">
            <v>0</v>
          </cell>
          <cell r="D34" t="str">
            <v>Нормурод бобо</v>
          </cell>
          <cell r="E34">
            <v>58</v>
          </cell>
        </row>
        <row r="35">
          <cell r="A35">
            <v>202692652</v>
          </cell>
          <cell r="B35" t="str">
            <v>Азиз</v>
          </cell>
          <cell r="C35">
            <v>0</v>
          </cell>
          <cell r="D35" t="str">
            <v>Азиз</v>
          </cell>
          <cell r="E35" t="str">
            <v/>
          </cell>
        </row>
        <row r="36">
          <cell r="B36" t="str">
            <v>Фидокор</v>
          </cell>
          <cell r="C36">
            <v>0</v>
          </cell>
          <cell r="D36" t="str">
            <v>Фидокор</v>
          </cell>
        </row>
        <row r="37">
          <cell r="B37" t="str">
            <v>Жами</v>
          </cell>
          <cell r="C37">
            <v>0</v>
          </cell>
          <cell r="D37" t="str">
            <v>Жами</v>
          </cell>
        </row>
        <row r="38">
          <cell r="A38">
            <v>204526024</v>
          </cell>
          <cell r="B38" t="str">
            <v>Чархпалакобод</v>
          </cell>
          <cell r="C38">
            <v>0</v>
          </cell>
          <cell r="D38">
            <v>0</v>
          </cell>
          <cell r="E38">
            <v>0</v>
          </cell>
          <cell r="F38" t="str">
            <v>Чархпалакобод</v>
          </cell>
          <cell r="G38">
            <v>3637.5</v>
          </cell>
          <cell r="H38">
            <v>832.4</v>
          </cell>
        </row>
        <row r="39">
          <cell r="A39">
            <v>204526017</v>
          </cell>
          <cell r="B39" t="str">
            <v>Ойсихат момо</v>
          </cell>
          <cell r="C39">
            <v>0</v>
          </cell>
          <cell r="D39" t="str">
            <v>Ойсихат момо</v>
          </cell>
          <cell r="E39">
            <v>832.4</v>
          </cell>
        </row>
        <row r="40">
          <cell r="B40" t="str">
            <v>Жами</v>
          </cell>
          <cell r="C40">
            <v>0</v>
          </cell>
          <cell r="D40" t="str">
            <v>Жами</v>
          </cell>
        </row>
        <row r="41">
          <cell r="A41">
            <v>203367611</v>
          </cell>
          <cell r="B41" t="str">
            <v>Ботир бобо</v>
          </cell>
          <cell r="C41">
            <v>0</v>
          </cell>
          <cell r="D41">
            <v>0</v>
          </cell>
          <cell r="E41">
            <v>0</v>
          </cell>
          <cell r="F41" t="str">
            <v>Ботир бобо</v>
          </cell>
          <cell r="G41">
            <v>2573.1999999999998</v>
          </cell>
          <cell r="H41">
            <v>432.8</v>
          </cell>
          <cell r="I41">
            <v>339.8</v>
          </cell>
        </row>
        <row r="42">
          <cell r="A42">
            <v>203190098</v>
          </cell>
          <cell r="B42" t="str">
            <v>Махмараим бобо</v>
          </cell>
          <cell r="C42">
            <v>0</v>
          </cell>
          <cell r="D42" t="str">
            <v>Махмараим бобо</v>
          </cell>
          <cell r="E42" t="str">
            <v/>
          </cell>
        </row>
        <row r="43">
          <cell r="A43">
            <v>204517731</v>
          </cell>
          <cell r="B43" t="str">
            <v>Исмоил бобо</v>
          </cell>
          <cell r="C43">
            <v>0</v>
          </cell>
          <cell r="D43" t="str">
            <v>Исмоил бобо</v>
          </cell>
          <cell r="E43">
            <v>432.8</v>
          </cell>
        </row>
        <row r="44">
          <cell r="B44" t="str">
            <v>Жами</v>
          </cell>
          <cell r="C44">
            <v>0</v>
          </cell>
          <cell r="D44" t="str">
            <v>Жами</v>
          </cell>
        </row>
        <row r="45">
          <cell r="A45">
            <v>203530615</v>
          </cell>
          <cell r="B45" t="str">
            <v>Жалил бобо</v>
          </cell>
          <cell r="C45">
            <v>0</v>
          </cell>
          <cell r="D45">
            <v>0</v>
          </cell>
          <cell r="E45">
            <v>0</v>
          </cell>
          <cell r="F45" t="str">
            <v>Жалил бобо</v>
          </cell>
          <cell r="G45">
            <v>1071</v>
          </cell>
        </row>
        <row r="46">
          <cell r="B46" t="str">
            <v>Жами</v>
          </cell>
          <cell r="C46">
            <v>0</v>
          </cell>
          <cell r="D46" t="str">
            <v>Жами</v>
          </cell>
        </row>
        <row r="47">
          <cell r="A47">
            <v>203520065</v>
          </cell>
          <cell r="B47" t="str">
            <v>Кенжа ая</v>
          </cell>
          <cell r="C47">
            <v>0</v>
          </cell>
          <cell r="D47" t="str">
            <v>Кенжа ая</v>
          </cell>
          <cell r="E47">
            <v>517.9</v>
          </cell>
          <cell r="F47">
            <v>0</v>
          </cell>
          <cell r="G47">
            <v>7747.9</v>
          </cell>
          <cell r="H47">
            <v>4817.8999999999996</v>
          </cell>
          <cell r="I47">
            <v>3688.7</v>
          </cell>
        </row>
        <row r="48">
          <cell r="A48">
            <v>203329412</v>
          </cell>
          <cell r="B48" t="str">
            <v>Эркин</v>
          </cell>
          <cell r="C48">
            <v>0</v>
          </cell>
          <cell r="D48">
            <v>0</v>
          </cell>
          <cell r="E48">
            <v>0</v>
          </cell>
          <cell r="F48" t="str">
            <v>Эркин</v>
          </cell>
        </row>
        <row r="49">
          <cell r="B49" t="str">
            <v>Эркин (зарафшон массиви)</v>
          </cell>
          <cell r="C49">
            <v>0</v>
          </cell>
          <cell r="D49" t="str">
            <v>Эркин (зарафшон массиви)</v>
          </cell>
        </row>
        <row r="50">
          <cell r="A50">
            <v>205482888</v>
          </cell>
          <cell r="B50" t="str">
            <v>Давлатбек</v>
          </cell>
          <cell r="C50">
            <v>0</v>
          </cell>
          <cell r="D50" t="str">
            <v>Давлатбек</v>
          </cell>
          <cell r="E50">
            <v>643.70000000000005</v>
          </cell>
        </row>
        <row r="51">
          <cell r="A51">
            <v>203708099</v>
          </cell>
          <cell r="B51" t="str">
            <v>Довут (А.худойкулов)</v>
          </cell>
          <cell r="C51">
            <v>0</v>
          </cell>
          <cell r="D51" t="str">
            <v>Довут (А.худойкулов)</v>
          </cell>
          <cell r="E51">
            <v>3656.3</v>
          </cell>
        </row>
        <row r="52">
          <cell r="B52" t="str">
            <v>Жами</v>
          </cell>
          <cell r="C52">
            <v>0</v>
          </cell>
          <cell r="D52" t="str">
            <v>Жами</v>
          </cell>
        </row>
        <row r="53">
          <cell r="A53">
            <v>202079321</v>
          </cell>
          <cell r="B53" t="str">
            <v>Авгон-89</v>
          </cell>
          <cell r="C53">
            <v>0</v>
          </cell>
          <cell r="D53">
            <v>0</v>
          </cell>
          <cell r="E53">
            <v>0</v>
          </cell>
          <cell r="F53" t="str">
            <v>Авгон-89</v>
          </cell>
          <cell r="G53">
            <v>2272.1</v>
          </cell>
        </row>
        <row r="54">
          <cell r="B54" t="str">
            <v>Жами</v>
          </cell>
          <cell r="C54">
            <v>0</v>
          </cell>
          <cell r="D54" t="str">
            <v>Жами</v>
          </cell>
        </row>
        <row r="55">
          <cell r="A55">
            <v>204493463</v>
          </cell>
          <cell r="B55" t="str">
            <v>Сарбон Н.Э</v>
          </cell>
          <cell r="C55">
            <v>0</v>
          </cell>
          <cell r="D55">
            <v>0</v>
          </cell>
          <cell r="E55">
            <v>0</v>
          </cell>
          <cell r="F55" t="str">
            <v>Сарбон Н.Э</v>
          </cell>
          <cell r="G55">
            <v>3566.7</v>
          </cell>
          <cell r="H55">
            <v>120</v>
          </cell>
        </row>
        <row r="56">
          <cell r="A56">
            <v>203049888</v>
          </cell>
          <cell r="B56" t="str">
            <v>Анхор</v>
          </cell>
          <cell r="C56">
            <v>0</v>
          </cell>
          <cell r="D56" t="str">
            <v>Анхор</v>
          </cell>
          <cell r="E56">
            <v>120</v>
          </cell>
        </row>
        <row r="57">
          <cell r="B57" t="str">
            <v>Жами</v>
          </cell>
          <cell r="C57">
            <v>0</v>
          </cell>
          <cell r="D57" t="str">
            <v>Жами</v>
          </cell>
        </row>
        <row r="58">
          <cell r="A58">
            <v>203723564</v>
          </cell>
          <cell r="B58" t="str">
            <v>Сари бобо</v>
          </cell>
          <cell r="C58">
            <v>0</v>
          </cell>
          <cell r="D58" t="str">
            <v>Сари бобо</v>
          </cell>
          <cell r="E58" t="str">
            <v/>
          </cell>
          <cell r="F58">
            <v>0</v>
          </cell>
          <cell r="G58">
            <v>14112.7</v>
          </cell>
          <cell r="H58">
            <v>6494.8</v>
          </cell>
          <cell r="I58">
            <v>4803.8999999999996</v>
          </cell>
        </row>
        <row r="59">
          <cell r="A59">
            <v>203004714</v>
          </cell>
          <cell r="B59" t="str">
            <v>Бустон</v>
          </cell>
          <cell r="C59">
            <v>0</v>
          </cell>
          <cell r="D59" t="str">
            <v>Бустон</v>
          </cell>
          <cell r="E59">
            <v>1342</v>
          </cell>
        </row>
        <row r="60">
          <cell r="A60">
            <v>204517787</v>
          </cell>
          <cell r="B60" t="str">
            <v>Жабборкул бобо</v>
          </cell>
          <cell r="C60">
            <v>0</v>
          </cell>
          <cell r="D60" t="str">
            <v>Жабборкул бобо</v>
          </cell>
          <cell r="E60">
            <v>3947.3</v>
          </cell>
        </row>
        <row r="61">
          <cell r="A61">
            <v>202390388</v>
          </cell>
          <cell r="B61" t="str">
            <v>Саттор бобо</v>
          </cell>
          <cell r="C61">
            <v>0</v>
          </cell>
          <cell r="D61">
            <v>0</v>
          </cell>
          <cell r="E61">
            <v>0</v>
          </cell>
          <cell r="F61" t="str">
            <v>Саттор бобо</v>
          </cell>
        </row>
        <row r="62">
          <cell r="A62">
            <v>200767528</v>
          </cell>
          <cell r="B62" t="str">
            <v>Махтум кули</v>
          </cell>
          <cell r="C62">
            <v>0</v>
          </cell>
          <cell r="D62" t="str">
            <v>Мухаммадкул</v>
          </cell>
          <cell r="E62">
            <v>999.4</v>
          </cell>
        </row>
        <row r="63">
          <cell r="A63">
            <v>202390404</v>
          </cell>
          <cell r="B63" t="str">
            <v xml:space="preserve">Отамурод </v>
          </cell>
          <cell r="C63">
            <v>0</v>
          </cell>
          <cell r="D63" t="str">
            <v>Отамурод</v>
          </cell>
          <cell r="E63">
            <v>6</v>
          </cell>
        </row>
        <row r="64">
          <cell r="A64">
            <v>202607067</v>
          </cell>
          <cell r="B64" t="str">
            <v>Камбар момо</v>
          </cell>
          <cell r="C64">
            <v>0</v>
          </cell>
          <cell r="D64" t="str">
            <v>Камбар момо(кисман кайт)</v>
          </cell>
          <cell r="E64">
            <v>200.1</v>
          </cell>
        </row>
        <row r="65">
          <cell r="B65" t="str">
            <v>Жами</v>
          </cell>
          <cell r="C65">
            <v>0</v>
          </cell>
          <cell r="D65" t="str">
            <v>Жами</v>
          </cell>
        </row>
        <row r="66">
          <cell r="A66">
            <v>203712332</v>
          </cell>
          <cell r="B66" t="str">
            <v>Журакул бобо</v>
          </cell>
          <cell r="C66">
            <v>0</v>
          </cell>
          <cell r="D66" t="str">
            <v>Журакул бобо</v>
          </cell>
          <cell r="E66">
            <v>616.9</v>
          </cell>
          <cell r="F66">
            <v>0</v>
          </cell>
          <cell r="G66">
            <v>7630.4</v>
          </cell>
          <cell r="H66">
            <v>616.9</v>
          </cell>
          <cell r="I66">
            <v>484.3</v>
          </cell>
        </row>
        <row r="67">
          <cell r="A67">
            <v>204548044</v>
          </cell>
          <cell r="B67" t="str">
            <v>Отамурод Чупон</v>
          </cell>
          <cell r="C67">
            <v>0</v>
          </cell>
          <cell r="D67">
            <v>0</v>
          </cell>
          <cell r="E67">
            <v>0</v>
          </cell>
          <cell r="F67" t="str">
            <v>Отамурод Чупон</v>
          </cell>
        </row>
        <row r="68">
          <cell r="B68" t="str">
            <v>Жами</v>
          </cell>
          <cell r="C68">
            <v>0</v>
          </cell>
          <cell r="D68" t="str">
            <v>Жами</v>
          </cell>
        </row>
        <row r="69">
          <cell r="A69">
            <v>204503433</v>
          </cell>
          <cell r="B69" t="str">
            <v>Он Фарогат</v>
          </cell>
          <cell r="C69">
            <v>0</v>
          </cell>
          <cell r="D69" t="str">
            <v>Он Фарогат</v>
          </cell>
          <cell r="E69">
            <v>5851.8</v>
          </cell>
          <cell r="F69">
            <v>0</v>
          </cell>
          <cell r="G69">
            <v>13269.3</v>
          </cell>
          <cell r="H69">
            <v>5851.8</v>
          </cell>
          <cell r="I69">
            <v>4593.8999999999996</v>
          </cell>
        </row>
        <row r="70">
          <cell r="A70">
            <v>204517755</v>
          </cell>
          <cell r="B70" t="str">
            <v>Абдухолик Абдухомид</v>
          </cell>
          <cell r="C70">
            <v>0</v>
          </cell>
          <cell r="D70">
            <v>0</v>
          </cell>
          <cell r="E70">
            <v>0</v>
          </cell>
          <cell r="F70" t="str">
            <v>Абдухолик Абдухомид</v>
          </cell>
        </row>
        <row r="71">
          <cell r="B71" t="str">
            <v>Жура бобо</v>
          </cell>
          <cell r="C71">
            <v>0</v>
          </cell>
          <cell r="D71" t="str">
            <v>Жура бобо</v>
          </cell>
        </row>
        <row r="72">
          <cell r="B72" t="str">
            <v>Жами</v>
          </cell>
          <cell r="C72">
            <v>0</v>
          </cell>
          <cell r="D72" t="str">
            <v>Жами</v>
          </cell>
        </row>
        <row r="73">
          <cell r="A73">
            <v>203702376</v>
          </cell>
          <cell r="B73" t="str">
            <v xml:space="preserve">Кора тепа </v>
          </cell>
          <cell r="C73">
            <v>0</v>
          </cell>
          <cell r="D73">
            <v>0</v>
          </cell>
          <cell r="E73">
            <v>0</v>
          </cell>
          <cell r="F73" t="str">
            <v xml:space="preserve">Кора тепа </v>
          </cell>
          <cell r="G73">
            <v>828</v>
          </cell>
          <cell r="H73">
            <v>644</v>
          </cell>
          <cell r="I73">
            <v>0</v>
          </cell>
        </row>
        <row r="74">
          <cell r="A74">
            <v>203108212</v>
          </cell>
          <cell r="B74" t="str">
            <v>Саратон</v>
          </cell>
          <cell r="C74">
            <v>0</v>
          </cell>
          <cell r="D74" t="str">
            <v>Саратон</v>
          </cell>
          <cell r="E74">
            <v>644</v>
          </cell>
        </row>
        <row r="75">
          <cell r="B75" t="str">
            <v>Жами</v>
          </cell>
          <cell r="C75">
            <v>0</v>
          </cell>
          <cell r="D75" t="str">
            <v>Жами</v>
          </cell>
        </row>
        <row r="76">
          <cell r="A76">
            <v>202382168</v>
          </cell>
          <cell r="B76" t="str">
            <v>Абдулло бобо</v>
          </cell>
          <cell r="C76">
            <v>0</v>
          </cell>
          <cell r="D76">
            <v>0</v>
          </cell>
          <cell r="E76">
            <v>0</v>
          </cell>
          <cell r="F76" t="str">
            <v>Абдулло бобо</v>
          </cell>
          <cell r="G76">
            <v>5349.6</v>
          </cell>
        </row>
        <row r="77">
          <cell r="B77" t="str">
            <v>Жами</v>
          </cell>
        </row>
        <row r="78">
          <cell r="A78">
            <v>202382151</v>
          </cell>
          <cell r="B78" t="str">
            <v>Руслан</v>
          </cell>
          <cell r="C78">
            <v>0</v>
          </cell>
          <cell r="D78" t="str">
            <v>Руслан</v>
          </cell>
          <cell r="E78">
            <v>78.2</v>
          </cell>
          <cell r="F78">
            <v>0</v>
          </cell>
          <cell r="G78">
            <v>2517.1999999999998</v>
          </cell>
          <cell r="H78">
            <v>459.8</v>
          </cell>
          <cell r="I78">
            <v>361</v>
          </cell>
        </row>
        <row r="79">
          <cell r="A79">
            <v>202999031</v>
          </cell>
          <cell r="B79" t="str">
            <v>Хакмурод</v>
          </cell>
          <cell r="C79">
            <v>0</v>
          </cell>
          <cell r="D79">
            <v>0</v>
          </cell>
          <cell r="E79">
            <v>0</v>
          </cell>
          <cell r="F79" t="str">
            <v>Хакмурод</v>
          </cell>
        </row>
        <row r="80">
          <cell r="A80">
            <v>202997762</v>
          </cell>
          <cell r="B80" t="str">
            <v>Файзулло бобо</v>
          </cell>
          <cell r="C80">
            <v>0</v>
          </cell>
          <cell r="D80" t="str">
            <v>Файзулло бобо</v>
          </cell>
          <cell r="E80" t="str">
            <v/>
          </cell>
        </row>
        <row r="81">
          <cell r="A81">
            <v>202999024</v>
          </cell>
          <cell r="B81" t="str">
            <v>Хуршид</v>
          </cell>
          <cell r="C81">
            <v>0</v>
          </cell>
          <cell r="D81" t="str">
            <v>Хуршид</v>
          </cell>
          <cell r="E81">
            <v>381.6</v>
          </cell>
        </row>
        <row r="82">
          <cell r="B82" t="str">
            <v>Жами</v>
          </cell>
          <cell r="C82">
            <v>0</v>
          </cell>
          <cell r="D82" t="str">
            <v>Жами</v>
          </cell>
        </row>
        <row r="83">
          <cell r="A83">
            <v>300181456</v>
          </cell>
          <cell r="B83" t="str">
            <v>Наханов Юлдош боги</v>
          </cell>
          <cell r="C83">
            <v>0</v>
          </cell>
          <cell r="D83">
            <v>0</v>
          </cell>
          <cell r="E83">
            <v>0</v>
          </cell>
          <cell r="F83" t="str">
            <v>Наханов Юлдош боги</v>
          </cell>
          <cell r="G83">
            <v>2069.6999999999998</v>
          </cell>
          <cell r="H83">
            <v>0</v>
          </cell>
          <cell r="I83">
            <v>0</v>
          </cell>
        </row>
        <row r="84">
          <cell r="A84">
            <v>203648830</v>
          </cell>
          <cell r="B84" t="str">
            <v>Дилором</v>
          </cell>
          <cell r="C84">
            <v>0</v>
          </cell>
          <cell r="D84" t="str">
            <v>Дилором  (тугатилган)</v>
          </cell>
          <cell r="E84" t="str">
            <v/>
          </cell>
        </row>
        <row r="85">
          <cell r="B85" t="str">
            <v>Жами</v>
          </cell>
        </row>
        <row r="86">
          <cell r="A86">
            <v>300786501</v>
          </cell>
          <cell r="B86" t="str">
            <v>Савовиддин</v>
          </cell>
          <cell r="C86">
            <v>0</v>
          </cell>
          <cell r="D86">
            <v>0</v>
          </cell>
          <cell r="E86">
            <v>0</v>
          </cell>
          <cell r="F86" t="str">
            <v>Савовиддин</v>
          </cell>
          <cell r="G86">
            <v>9762.4</v>
          </cell>
        </row>
        <row r="87">
          <cell r="B87" t="str">
            <v>Жами</v>
          </cell>
        </row>
        <row r="88">
          <cell r="A88">
            <v>300495405</v>
          </cell>
          <cell r="B88" t="str">
            <v>Иброхим Хасан нурли даласи</v>
          </cell>
          <cell r="C88">
            <v>0</v>
          </cell>
          <cell r="D88">
            <v>0</v>
          </cell>
          <cell r="E88">
            <v>0</v>
          </cell>
          <cell r="F88" t="str">
            <v>Иброхим Хасан нурли даласи</v>
          </cell>
          <cell r="G88">
            <v>6753.3</v>
          </cell>
        </row>
        <row r="89">
          <cell r="B89" t="str">
            <v>Жами</v>
          </cell>
        </row>
        <row r="90">
          <cell r="A90">
            <v>300321193</v>
          </cell>
          <cell r="B90" t="str">
            <v>Корли замин</v>
          </cell>
          <cell r="C90">
            <v>0</v>
          </cell>
          <cell r="D90">
            <v>0</v>
          </cell>
          <cell r="E90">
            <v>0</v>
          </cell>
          <cell r="F90" t="str">
            <v>Корли замин</v>
          </cell>
          <cell r="G90">
            <v>5803.1</v>
          </cell>
        </row>
        <row r="91">
          <cell r="B91" t="str">
            <v>Жами</v>
          </cell>
        </row>
        <row r="92">
          <cell r="A92">
            <v>300174829</v>
          </cell>
          <cell r="B92" t="str">
            <v>Хиноли кор</v>
          </cell>
          <cell r="C92">
            <v>0</v>
          </cell>
          <cell r="D92">
            <v>0</v>
          </cell>
          <cell r="E92">
            <v>0</v>
          </cell>
          <cell r="F92" t="str">
            <v>Хиноли кор</v>
          </cell>
        </row>
        <row r="93">
          <cell r="B93" t="str">
            <v>Жами</v>
          </cell>
        </row>
        <row r="94">
          <cell r="A94">
            <v>300181345</v>
          </cell>
          <cell r="B94" t="str">
            <v>Наханов Шербек</v>
          </cell>
          <cell r="C94">
            <v>0</v>
          </cell>
          <cell r="D94">
            <v>0</v>
          </cell>
          <cell r="E94">
            <v>0</v>
          </cell>
          <cell r="F94" t="str">
            <v>Наханов Шербек</v>
          </cell>
          <cell r="G94">
            <v>3957</v>
          </cell>
        </row>
        <row r="95">
          <cell r="B95" t="str">
            <v>Жами</v>
          </cell>
        </row>
        <row r="96">
          <cell r="A96">
            <v>203305459</v>
          </cell>
          <cell r="B96" t="str">
            <v>Оксой</v>
          </cell>
          <cell r="C96">
            <v>0</v>
          </cell>
          <cell r="D96">
            <v>0</v>
          </cell>
          <cell r="E96">
            <v>0</v>
          </cell>
          <cell r="F96" t="str">
            <v>Оксой</v>
          </cell>
          <cell r="G96">
            <v>4241.6000000000004</v>
          </cell>
        </row>
        <row r="97">
          <cell r="B97" t="str">
            <v>Жами</v>
          </cell>
        </row>
        <row r="98">
          <cell r="A98">
            <v>300828123</v>
          </cell>
          <cell r="B98" t="str">
            <v>Олтин дала оташ</v>
          </cell>
          <cell r="C98">
            <v>0</v>
          </cell>
          <cell r="D98">
            <v>0</v>
          </cell>
          <cell r="E98">
            <v>0</v>
          </cell>
          <cell r="F98" t="str">
            <v>Олтин дала оташ</v>
          </cell>
          <cell r="G98">
            <v>5857.3</v>
          </cell>
          <cell r="H98">
            <v>887</v>
          </cell>
          <cell r="I98">
            <v>676.9</v>
          </cell>
        </row>
        <row r="99">
          <cell r="A99">
            <v>300763428</v>
          </cell>
          <cell r="B99" t="str">
            <v>Нормурот Темур</v>
          </cell>
          <cell r="C99">
            <v>0</v>
          </cell>
          <cell r="D99" t="str">
            <v>Нормурот Темур</v>
          </cell>
          <cell r="E99">
            <v>887</v>
          </cell>
        </row>
        <row r="100">
          <cell r="B100" t="str">
            <v>Жами</v>
          </cell>
          <cell r="C100">
            <v>0</v>
          </cell>
          <cell r="D100" t="str">
            <v>Жами</v>
          </cell>
        </row>
        <row r="101">
          <cell r="A101">
            <v>203381968</v>
          </cell>
          <cell r="B101" t="str">
            <v>Шодмон она</v>
          </cell>
          <cell r="C101">
            <v>0</v>
          </cell>
          <cell r="D101">
            <v>0</v>
          </cell>
          <cell r="E101">
            <v>0</v>
          </cell>
          <cell r="F101" t="str">
            <v>Шодмон она</v>
          </cell>
          <cell r="G101">
            <v>467.3</v>
          </cell>
          <cell r="H101">
            <v>0</v>
          </cell>
          <cell r="I101">
            <v>0</v>
          </cell>
        </row>
        <row r="102">
          <cell r="B102" t="str">
            <v>Наханов Юлдош</v>
          </cell>
          <cell r="C102">
            <v>0</v>
          </cell>
          <cell r="D102" t="str">
            <v>Наханов Юлдош (кисман кайт)</v>
          </cell>
        </row>
        <row r="103">
          <cell r="B103" t="str">
            <v>Жами</v>
          </cell>
          <cell r="C103">
            <v>0</v>
          </cell>
          <cell r="D103" t="str">
            <v>Жами</v>
          </cell>
        </row>
        <row r="104">
          <cell r="A104">
            <v>300494066</v>
          </cell>
          <cell r="B104" t="str">
            <v>Пастдаргом замини</v>
          </cell>
          <cell r="C104">
            <v>0</v>
          </cell>
          <cell r="D104">
            <v>0</v>
          </cell>
          <cell r="E104">
            <v>0</v>
          </cell>
          <cell r="F104" t="str">
            <v>Пастдаргом замини</v>
          </cell>
          <cell r="G104">
            <v>9312.7999999999993</v>
          </cell>
        </row>
        <row r="105">
          <cell r="B105" t="str">
            <v>Жами</v>
          </cell>
          <cell r="C105">
            <v>0</v>
          </cell>
          <cell r="D105" t="str">
            <v>1-лойиха</v>
          </cell>
        </row>
        <row r="106">
          <cell r="A106">
            <v>203256765</v>
          </cell>
          <cell r="B106" t="str">
            <v>Унумдор</v>
          </cell>
          <cell r="C106">
            <v>0</v>
          </cell>
          <cell r="D106">
            <v>0</v>
          </cell>
          <cell r="E106">
            <v>0</v>
          </cell>
          <cell r="F106" t="str">
            <v>Унумдор</v>
          </cell>
          <cell r="G106">
            <v>14080.7</v>
          </cell>
          <cell r="H106">
            <v>2953.5</v>
          </cell>
          <cell r="I106">
            <v>2318.6999999999998</v>
          </cell>
        </row>
        <row r="107">
          <cell r="A107">
            <v>202169787</v>
          </cell>
          <cell r="B107" t="str">
            <v>Мархабо</v>
          </cell>
          <cell r="C107">
            <v>0</v>
          </cell>
          <cell r="D107" t="str">
            <v>Мархабо</v>
          </cell>
          <cell r="E107">
            <v>93</v>
          </cell>
        </row>
        <row r="108">
          <cell r="A108">
            <v>203084964</v>
          </cell>
          <cell r="B108" t="str">
            <v>Мришкор</v>
          </cell>
          <cell r="C108">
            <v>0</v>
          </cell>
          <cell r="D108" t="str">
            <v>Мришкор</v>
          </cell>
          <cell r="E108">
            <v>804.4</v>
          </cell>
        </row>
        <row r="109">
          <cell r="A109">
            <v>202433395</v>
          </cell>
          <cell r="B109" t="str">
            <v>Хулкар</v>
          </cell>
          <cell r="C109">
            <v>0</v>
          </cell>
          <cell r="D109" t="str">
            <v>Хулкар</v>
          </cell>
          <cell r="E109">
            <v>2056.1</v>
          </cell>
        </row>
        <row r="110">
          <cell r="B110" t="str">
            <v>жами</v>
          </cell>
        </row>
        <row r="111">
          <cell r="A111">
            <v>203306346</v>
          </cell>
          <cell r="B111" t="str">
            <v>Амир Темур</v>
          </cell>
          <cell r="C111">
            <v>0</v>
          </cell>
          <cell r="D111">
            <v>0</v>
          </cell>
          <cell r="E111">
            <v>0</v>
          </cell>
          <cell r="F111" t="str">
            <v>Амир Темур</v>
          </cell>
          <cell r="G111">
            <v>5847.6</v>
          </cell>
          <cell r="H111">
            <v>1519.1000000000001</v>
          </cell>
          <cell r="I111">
            <v>0</v>
          </cell>
        </row>
        <row r="112">
          <cell r="A112">
            <v>203383165</v>
          </cell>
          <cell r="B112" t="str">
            <v>Жавохир-2</v>
          </cell>
          <cell r="C112">
            <v>0</v>
          </cell>
          <cell r="D112" t="str">
            <v>Жавохир-2</v>
          </cell>
          <cell r="E112">
            <v>1517.9</v>
          </cell>
        </row>
        <row r="113">
          <cell r="A113">
            <v>203732442</v>
          </cell>
          <cell r="B113" t="str">
            <v>Олмазор</v>
          </cell>
          <cell r="C113">
            <v>0</v>
          </cell>
          <cell r="D113" t="str">
            <v>Олмазор</v>
          </cell>
          <cell r="E113">
            <v>1.2</v>
          </cell>
        </row>
        <row r="114">
          <cell r="B114" t="str">
            <v>жами</v>
          </cell>
          <cell r="C114">
            <v>0</v>
          </cell>
          <cell r="D114" t="str">
            <v>жами</v>
          </cell>
        </row>
        <row r="115">
          <cell r="A115">
            <v>200766434</v>
          </cell>
          <cell r="B115" t="str">
            <v>Майданак</v>
          </cell>
          <cell r="C115">
            <v>0</v>
          </cell>
          <cell r="D115" t="str">
            <v>Майданак</v>
          </cell>
          <cell r="E115" t="str">
            <v/>
          </cell>
          <cell r="F115">
            <v>0</v>
          </cell>
          <cell r="G115">
            <v>5466.8</v>
          </cell>
          <cell r="H115">
            <v>219.9</v>
          </cell>
          <cell r="I115">
            <v>0</v>
          </cell>
        </row>
        <row r="116">
          <cell r="A116">
            <v>300087453</v>
          </cell>
          <cell r="B116" t="str">
            <v>Доно замин Нурафшон</v>
          </cell>
          <cell r="C116">
            <v>0</v>
          </cell>
          <cell r="D116">
            <v>0</v>
          </cell>
          <cell r="E116">
            <v>0</v>
          </cell>
          <cell r="F116" t="str">
            <v>Доно замин Нурафшон</v>
          </cell>
        </row>
        <row r="117">
          <cell r="A117">
            <v>203463144</v>
          </cell>
          <cell r="B117" t="str">
            <v>Ёдгор</v>
          </cell>
          <cell r="C117">
            <v>0</v>
          </cell>
          <cell r="D117" t="str">
            <v>Ёдгор</v>
          </cell>
          <cell r="E117">
            <v>187.9</v>
          </cell>
        </row>
        <row r="118">
          <cell r="A118">
            <v>300787587</v>
          </cell>
          <cell r="B118" t="str">
            <v xml:space="preserve">Зар тупрок </v>
          </cell>
          <cell r="C118">
            <v>0</v>
          </cell>
          <cell r="D118" t="str">
            <v xml:space="preserve">Зар тупрок </v>
          </cell>
          <cell r="E118">
            <v>32</v>
          </cell>
        </row>
        <row r="119">
          <cell r="B119" t="str">
            <v>жами</v>
          </cell>
          <cell r="C119">
            <v>0</v>
          </cell>
          <cell r="D119" t="str">
            <v>жами</v>
          </cell>
        </row>
        <row r="120">
          <cell r="A120">
            <v>203027148</v>
          </cell>
          <cell r="B120" t="str">
            <v>Бобохужа</v>
          </cell>
          <cell r="C120">
            <v>0</v>
          </cell>
          <cell r="D120" t="str">
            <v>Бобохужа</v>
          </cell>
          <cell r="E120">
            <v>208.5</v>
          </cell>
          <cell r="F120">
            <v>0</v>
          </cell>
          <cell r="G120">
            <v>7558.5</v>
          </cell>
          <cell r="H120">
            <v>3930.3999999999996</v>
          </cell>
          <cell r="I120">
            <v>2792.8</v>
          </cell>
        </row>
        <row r="121">
          <cell r="A121">
            <v>203855978</v>
          </cell>
          <cell r="B121" t="str">
            <v>Усмон бобо</v>
          </cell>
          <cell r="C121">
            <v>0</v>
          </cell>
          <cell r="D121">
            <v>0</v>
          </cell>
          <cell r="E121">
            <v>0</v>
          </cell>
          <cell r="F121" t="str">
            <v>Усмон бобо</v>
          </cell>
        </row>
        <row r="122">
          <cell r="A122">
            <v>203417864</v>
          </cell>
          <cell r="B122" t="str">
            <v xml:space="preserve"> Шоххужа</v>
          </cell>
          <cell r="C122">
            <v>0</v>
          </cell>
          <cell r="D122" t="str">
            <v xml:space="preserve"> Шоххужа</v>
          </cell>
          <cell r="E122">
            <v>2869.6</v>
          </cell>
        </row>
        <row r="123">
          <cell r="B123" t="str">
            <v>Зокир Иброхимбек Тура</v>
          </cell>
          <cell r="C123">
            <v>0</v>
          </cell>
          <cell r="D123" t="str">
            <v>Зокир Иброхимбек Тура</v>
          </cell>
        </row>
        <row r="124">
          <cell r="A124">
            <v>203250537</v>
          </cell>
          <cell r="B124" t="str">
            <v>Абдумурод</v>
          </cell>
          <cell r="C124">
            <v>0</v>
          </cell>
          <cell r="D124" t="str">
            <v>Абдумурод</v>
          </cell>
          <cell r="E124">
            <v>852.3</v>
          </cell>
        </row>
        <row r="125">
          <cell r="B125" t="str">
            <v>жами</v>
          </cell>
          <cell r="C125">
            <v>0</v>
          </cell>
          <cell r="D125" t="str">
            <v>жами</v>
          </cell>
        </row>
        <row r="126">
          <cell r="A126">
            <v>203262671</v>
          </cell>
          <cell r="B126" t="str">
            <v>Эргаш бобо</v>
          </cell>
          <cell r="C126">
            <v>0</v>
          </cell>
          <cell r="D126" t="str">
            <v>Эргаш бобо</v>
          </cell>
          <cell r="E126">
            <v>2520.1</v>
          </cell>
          <cell r="F126">
            <v>0</v>
          </cell>
          <cell r="G126">
            <v>11235.3</v>
          </cell>
          <cell r="H126">
            <v>4619.6000000000004</v>
          </cell>
          <cell r="I126">
            <v>3626.7</v>
          </cell>
        </row>
        <row r="127">
          <cell r="A127">
            <v>203645614</v>
          </cell>
          <cell r="B127" t="str">
            <v>Расул ота</v>
          </cell>
          <cell r="C127">
            <v>0</v>
          </cell>
          <cell r="D127">
            <v>0</v>
          </cell>
          <cell r="E127">
            <v>0</v>
          </cell>
          <cell r="F127" t="str">
            <v>Расул ота</v>
          </cell>
        </row>
        <row r="128">
          <cell r="A128">
            <v>203305442</v>
          </cell>
          <cell r="B128" t="str">
            <v>Юлдош ота</v>
          </cell>
          <cell r="C128">
            <v>0</v>
          </cell>
          <cell r="D128" t="str">
            <v>Юлдош ота</v>
          </cell>
          <cell r="E128">
            <v>2020.5</v>
          </cell>
        </row>
        <row r="129">
          <cell r="B129" t="str">
            <v>Мехржон Жавлонбек</v>
          </cell>
          <cell r="C129">
            <v>0</v>
          </cell>
          <cell r="D129" t="str">
            <v>Мехржон Жавлонбек</v>
          </cell>
        </row>
        <row r="130">
          <cell r="A130">
            <v>203367588</v>
          </cell>
          <cell r="B130" t="str">
            <v>Нормурод бобо</v>
          </cell>
          <cell r="C130">
            <v>0</v>
          </cell>
          <cell r="D130" t="str">
            <v>Нормурод бобо</v>
          </cell>
          <cell r="E130">
            <v>79</v>
          </cell>
        </row>
        <row r="131">
          <cell r="B131" t="str">
            <v>жами</v>
          </cell>
          <cell r="C131">
            <v>0</v>
          </cell>
          <cell r="D131" t="str">
            <v>жами</v>
          </cell>
        </row>
        <row r="132">
          <cell r="A132">
            <v>203651654</v>
          </cell>
          <cell r="B132" t="str">
            <v>Курбон бобо</v>
          </cell>
          <cell r="C132">
            <v>0</v>
          </cell>
          <cell r="D132">
            <v>0</v>
          </cell>
          <cell r="E132">
            <v>0</v>
          </cell>
          <cell r="F132" t="str">
            <v>Курбон бобо</v>
          </cell>
          <cell r="G132">
            <v>2796.6</v>
          </cell>
          <cell r="H132">
            <v>41.7</v>
          </cell>
          <cell r="I132">
            <v>0</v>
          </cell>
        </row>
        <row r="133">
          <cell r="A133">
            <v>204710896</v>
          </cell>
          <cell r="B133" t="str">
            <v>Бобокалон ЖБК</v>
          </cell>
          <cell r="C133">
            <v>0</v>
          </cell>
          <cell r="D133" t="str">
            <v>Бобокалон ЖБК</v>
          </cell>
          <cell r="E133">
            <v>41.7</v>
          </cell>
        </row>
        <row r="134">
          <cell r="B134" t="str">
            <v>жами</v>
          </cell>
          <cell r="C134">
            <v>0</v>
          </cell>
          <cell r="D134" t="str">
            <v>жами</v>
          </cell>
        </row>
        <row r="135">
          <cell r="A135">
            <v>205311459</v>
          </cell>
          <cell r="B135" t="str">
            <v>Мулло тошхужа</v>
          </cell>
          <cell r="C135">
            <v>0</v>
          </cell>
          <cell r="D135">
            <v>0</v>
          </cell>
          <cell r="E135">
            <v>0</v>
          </cell>
          <cell r="F135" t="str">
            <v>Мулло тошхужа</v>
          </cell>
          <cell r="G135">
            <v>12380.7</v>
          </cell>
          <cell r="H135">
            <v>5160.8</v>
          </cell>
          <cell r="I135">
            <v>4051.4</v>
          </cell>
        </row>
        <row r="136">
          <cell r="A136">
            <v>204714598</v>
          </cell>
          <cell r="B136" t="str">
            <v>ФНС Фарход</v>
          </cell>
          <cell r="C136">
            <v>0</v>
          </cell>
          <cell r="D136" t="str">
            <v>ФНС Фарход</v>
          </cell>
          <cell r="E136">
            <v>331.6</v>
          </cell>
        </row>
        <row r="137">
          <cell r="A137">
            <v>204376670</v>
          </cell>
          <cell r="B137" t="str">
            <v>МКК Музаффар</v>
          </cell>
          <cell r="C137">
            <v>0</v>
          </cell>
          <cell r="D137" t="str">
            <v>МКК Музаффар</v>
          </cell>
          <cell r="E137">
            <v>3133.4</v>
          </cell>
        </row>
        <row r="138">
          <cell r="A138">
            <v>206125815</v>
          </cell>
          <cell r="B138" t="str">
            <v>ТТЗ Феруз Сухроб</v>
          </cell>
          <cell r="C138">
            <v>0</v>
          </cell>
          <cell r="D138" t="str">
            <v>ТТЗ Феруз Сухроб</v>
          </cell>
          <cell r="E138">
            <v>1695.8</v>
          </cell>
        </row>
        <row r="139">
          <cell r="B139" t="str">
            <v>жами</v>
          </cell>
          <cell r="C139">
            <v>0</v>
          </cell>
          <cell r="D139" t="str">
            <v>жами</v>
          </cell>
        </row>
        <row r="140">
          <cell r="A140">
            <v>203035375</v>
          </cell>
          <cell r="B140" t="str">
            <v>Абдурахмон бобо</v>
          </cell>
          <cell r="C140">
            <v>0</v>
          </cell>
          <cell r="D140">
            <v>0</v>
          </cell>
          <cell r="E140">
            <v>0</v>
          </cell>
          <cell r="F140" t="str">
            <v>Абдурахмон бобо</v>
          </cell>
          <cell r="G140">
            <v>4004.6</v>
          </cell>
          <cell r="H140">
            <v>589.29999999999995</v>
          </cell>
          <cell r="I140">
            <v>462.6</v>
          </cell>
          <cell r="J140" t="e">
            <v>#DIV/0!</v>
          </cell>
        </row>
        <row r="141">
          <cell r="A141">
            <v>203795959</v>
          </cell>
          <cell r="B141" t="str">
            <v>Занги бобо</v>
          </cell>
          <cell r="C141">
            <v>0</v>
          </cell>
          <cell r="D141" t="str">
            <v>Занги бобо</v>
          </cell>
          <cell r="E141">
            <v>589.29999999999995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e">
            <v>#DIV/0!</v>
          </cell>
        </row>
        <row r="142">
          <cell r="B142" t="str">
            <v>жами</v>
          </cell>
          <cell r="C142">
            <v>0</v>
          </cell>
          <cell r="D142" t="str">
            <v>жами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 t="e">
            <v>#DIV/0!</v>
          </cell>
        </row>
        <row r="143">
          <cell r="A143">
            <v>203651647</v>
          </cell>
          <cell r="B143" t="str">
            <v>Абдулло</v>
          </cell>
          <cell r="C143">
            <v>0</v>
          </cell>
          <cell r="D143">
            <v>0</v>
          </cell>
          <cell r="E143">
            <v>0</v>
          </cell>
          <cell r="F143" t="str">
            <v>Абдулло</v>
          </cell>
          <cell r="G143">
            <v>5512.9</v>
          </cell>
          <cell r="H143">
            <v>1783</v>
          </cell>
          <cell r="I143">
            <v>1400.5</v>
          </cell>
          <cell r="J143">
            <v>78.499915153572047</v>
          </cell>
        </row>
        <row r="144">
          <cell r="A144">
            <v>203367628</v>
          </cell>
          <cell r="B144" t="str">
            <v>Азим бобо</v>
          </cell>
          <cell r="C144">
            <v>0</v>
          </cell>
          <cell r="D144" t="str">
            <v>Азим бобо</v>
          </cell>
          <cell r="E144">
            <v>1783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e">
            <v>#DIV/0!</v>
          </cell>
        </row>
        <row r="145">
          <cell r="B145" t="str">
            <v>жами</v>
          </cell>
          <cell r="C145">
            <v>0</v>
          </cell>
          <cell r="D145" t="str">
            <v>жами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 t="e">
            <v>#DIV/0!</v>
          </cell>
        </row>
        <row r="146">
          <cell r="A146">
            <v>201864873</v>
          </cell>
          <cell r="B146" t="str">
            <v xml:space="preserve">Хончорбог  </v>
          </cell>
          <cell r="C146">
            <v>0</v>
          </cell>
          <cell r="D146">
            <v>0</v>
          </cell>
          <cell r="E146">
            <v>0</v>
          </cell>
          <cell r="F146" t="str">
            <v xml:space="preserve">Хончорбог  </v>
          </cell>
          <cell r="G146">
            <v>9005.5</v>
          </cell>
          <cell r="H146">
            <v>6843.1</v>
          </cell>
          <cell r="I146">
            <v>5372.1</v>
          </cell>
          <cell r="J146">
            <v>78.547392035894561</v>
          </cell>
        </row>
        <row r="147">
          <cell r="A147">
            <v>202975426</v>
          </cell>
          <cell r="B147" t="str">
            <v>Туркистон</v>
          </cell>
          <cell r="C147">
            <v>0</v>
          </cell>
          <cell r="D147" t="str">
            <v>Туркистон</v>
          </cell>
          <cell r="E147">
            <v>2875.6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 t="e">
            <v>#DIV/0!</v>
          </cell>
        </row>
        <row r="148">
          <cell r="A148">
            <v>202835615</v>
          </cell>
          <cell r="B148" t="str">
            <v>Али бобо</v>
          </cell>
          <cell r="C148">
            <v>0</v>
          </cell>
          <cell r="D148" t="str">
            <v>Али бобо</v>
          </cell>
          <cell r="E148">
            <v>576.70000000000005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 t="e">
            <v>#DIV/0!</v>
          </cell>
        </row>
        <row r="149">
          <cell r="B149" t="str">
            <v>Гулхумор</v>
          </cell>
          <cell r="C149">
            <v>0</v>
          </cell>
          <cell r="D149" t="str">
            <v>Гулхумор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78.503894433809236</v>
          </cell>
        </row>
        <row r="150">
          <cell r="A150">
            <v>205035951</v>
          </cell>
          <cell r="B150" t="str">
            <v>КНА Хасан Хусан</v>
          </cell>
          <cell r="C150">
            <v>0</v>
          </cell>
          <cell r="D150" t="str">
            <v>КНА Хасан Хусан</v>
          </cell>
          <cell r="E150">
            <v>3390.8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 t="e">
            <v>#DIV/0!</v>
          </cell>
        </row>
        <row r="151">
          <cell r="B151" t="str">
            <v>жами</v>
          </cell>
          <cell r="C151">
            <v>0</v>
          </cell>
          <cell r="D151" t="str">
            <v>жами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e">
            <v>#DIV/0!</v>
          </cell>
        </row>
        <row r="152">
          <cell r="A152">
            <v>200975808</v>
          </cell>
          <cell r="B152" t="str">
            <v>Акобирхон (камалак)</v>
          </cell>
          <cell r="C152">
            <v>0</v>
          </cell>
          <cell r="D152" t="str">
            <v>Акобирхон</v>
          </cell>
          <cell r="E152" t="str">
            <v/>
          </cell>
          <cell r="F152">
            <v>0</v>
          </cell>
          <cell r="G152">
            <v>3601.3</v>
          </cell>
          <cell r="H152">
            <v>1433.5</v>
          </cell>
          <cell r="I152">
            <v>1125.4000000000001</v>
          </cell>
          <cell r="J152" t="e">
            <v>#DIV/0!</v>
          </cell>
        </row>
        <row r="153">
          <cell r="B153" t="str">
            <v>Мавлуда Хонпошшо Ка</v>
          </cell>
          <cell r="C153">
            <v>0</v>
          </cell>
          <cell r="D153" t="str">
            <v>Мавлуда Хонпошшо Ка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 t="e">
            <v>#DIV/0!</v>
          </cell>
        </row>
        <row r="154">
          <cell r="A154">
            <v>200975854</v>
          </cell>
          <cell r="B154" t="str">
            <v xml:space="preserve">Гузал </v>
          </cell>
          <cell r="C154">
            <v>0</v>
          </cell>
          <cell r="D154" t="str">
            <v>Гузал (тугатилган)</v>
          </cell>
          <cell r="E154">
            <v>1433.5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e">
            <v>#DIV/0!</v>
          </cell>
        </row>
        <row r="155">
          <cell r="A155">
            <v>203717325</v>
          </cell>
          <cell r="B155" t="str">
            <v>Акмал</v>
          </cell>
          <cell r="C155">
            <v>0</v>
          </cell>
          <cell r="D155">
            <v>0</v>
          </cell>
          <cell r="E155">
            <v>0</v>
          </cell>
          <cell r="F155" t="str">
            <v>Акмал</v>
          </cell>
          <cell r="G155">
            <v>0</v>
          </cell>
          <cell r="H155">
            <v>0</v>
          </cell>
          <cell r="I155">
            <v>0</v>
          </cell>
          <cell r="J155">
            <v>78.507150331356826</v>
          </cell>
        </row>
        <row r="156">
          <cell r="B156" t="str">
            <v>жами</v>
          </cell>
          <cell r="C156">
            <v>0</v>
          </cell>
          <cell r="D156" t="str">
            <v>жами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e">
            <v>#DIV/0!</v>
          </cell>
        </row>
        <row r="157">
          <cell r="A157">
            <v>203808916</v>
          </cell>
          <cell r="B157" t="str">
            <v>Эмин бобо</v>
          </cell>
          <cell r="C157">
            <v>0</v>
          </cell>
          <cell r="D157">
            <v>0</v>
          </cell>
          <cell r="E157">
            <v>0</v>
          </cell>
          <cell r="F157" t="str">
            <v>Эмин бобо</v>
          </cell>
          <cell r="G157">
            <v>8961.2000000000007</v>
          </cell>
          <cell r="H157">
            <v>4095.3</v>
          </cell>
          <cell r="I157">
            <v>3211.7</v>
          </cell>
          <cell r="J157" t="e">
            <v>#DIV/0!</v>
          </cell>
        </row>
        <row r="158">
          <cell r="A158">
            <v>204753376</v>
          </cell>
          <cell r="B158" t="str">
            <v>Тожи угли Берди бобо</v>
          </cell>
          <cell r="C158">
            <v>0</v>
          </cell>
          <cell r="D158" t="str">
            <v>Тожи угли берди бобо</v>
          </cell>
          <cell r="E158">
            <v>4095.3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 t="e">
            <v>#DIV/0!</v>
          </cell>
        </row>
        <row r="159">
          <cell r="A159">
            <v>205812641</v>
          </cell>
          <cell r="B159" t="str">
            <v>Калонов Нарзулло боги</v>
          </cell>
          <cell r="C159">
            <v>0</v>
          </cell>
          <cell r="D159" t="str">
            <v>Калонов  Нарзулло боги</v>
          </cell>
          <cell r="E159" t="str">
            <v/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 t="e">
            <v>#DIV/0!</v>
          </cell>
        </row>
        <row r="160">
          <cell r="B160" t="str">
            <v>жами</v>
          </cell>
          <cell r="C160">
            <v>0</v>
          </cell>
          <cell r="D160" t="str">
            <v>жами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78.424047078358115</v>
          </cell>
        </row>
        <row r="161">
          <cell r="A161">
            <v>203770776</v>
          </cell>
          <cell r="B161" t="str">
            <v>Ахрор ота</v>
          </cell>
          <cell r="C161">
            <v>0</v>
          </cell>
          <cell r="D161">
            <v>0</v>
          </cell>
          <cell r="E161">
            <v>0</v>
          </cell>
          <cell r="F161" t="str">
            <v>Ахрор ота</v>
          </cell>
          <cell r="G161">
            <v>12417.8</v>
          </cell>
          <cell r="H161">
            <v>5953.8</v>
          </cell>
          <cell r="I161">
            <v>4674</v>
          </cell>
          <cell r="J161" t="e">
            <v>#DIV/0!</v>
          </cell>
        </row>
        <row r="162">
          <cell r="A162">
            <v>202121239</v>
          </cell>
          <cell r="B162" t="str">
            <v>Ой булок</v>
          </cell>
          <cell r="C162">
            <v>0</v>
          </cell>
          <cell r="D162" t="str">
            <v>Ой булок (кисман кай)</v>
          </cell>
          <cell r="E162">
            <v>1805.8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 t="e">
            <v>#DIV/0!</v>
          </cell>
        </row>
        <row r="163">
          <cell r="A163">
            <v>203643514</v>
          </cell>
          <cell r="B163" t="str">
            <v>Карвон</v>
          </cell>
          <cell r="C163">
            <v>0</v>
          </cell>
          <cell r="D163" t="str">
            <v>Карвон</v>
          </cell>
          <cell r="E163">
            <v>4148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 t="e">
            <v>#DIV/0!</v>
          </cell>
        </row>
        <row r="164">
          <cell r="B164" t="str">
            <v>жами</v>
          </cell>
          <cell r="C164">
            <v>0</v>
          </cell>
          <cell r="D164" t="str">
            <v>жами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78.504484530887837</v>
          </cell>
        </row>
        <row r="165">
          <cell r="A165">
            <v>205186535</v>
          </cell>
          <cell r="B165" t="str">
            <v>Хончорбог суви</v>
          </cell>
          <cell r="C165">
            <v>0</v>
          </cell>
          <cell r="D165">
            <v>0</v>
          </cell>
          <cell r="E165">
            <v>0</v>
          </cell>
          <cell r="F165" t="str">
            <v>Хончорбог суви</v>
          </cell>
          <cell r="G165">
            <v>8919.7999999999993</v>
          </cell>
          <cell r="H165">
            <v>0</v>
          </cell>
          <cell r="I165">
            <v>0</v>
          </cell>
          <cell r="J165" t="e">
            <v>#DIV/0!</v>
          </cell>
        </row>
        <row r="166">
          <cell r="B166" t="str">
            <v>жами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 t="e">
            <v>#DIV/0!</v>
          </cell>
        </row>
        <row r="167">
          <cell r="A167">
            <v>203459346</v>
          </cell>
          <cell r="B167" t="str">
            <v>Жом</v>
          </cell>
          <cell r="C167">
            <v>0</v>
          </cell>
          <cell r="D167">
            <v>0</v>
          </cell>
          <cell r="E167">
            <v>0</v>
          </cell>
          <cell r="F167" t="str">
            <v>Жом</v>
          </cell>
          <cell r="G167">
            <v>13735.4</v>
          </cell>
          <cell r="H167">
            <v>0</v>
          </cell>
          <cell r="I167">
            <v>0</v>
          </cell>
          <cell r="J167" t="e">
            <v>#DIV/0!</v>
          </cell>
        </row>
        <row r="168">
          <cell r="B168" t="str">
            <v>жами</v>
          </cell>
          <cell r="C168">
            <v>0</v>
          </cell>
          <cell r="D168" t="str">
            <v>17-лойиха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e">
            <v>#DIV/0!</v>
          </cell>
        </row>
        <row r="169">
          <cell r="A169">
            <v>200766465</v>
          </cell>
          <cell r="B169" t="str">
            <v>Нурафшон</v>
          </cell>
          <cell r="C169">
            <v>0</v>
          </cell>
          <cell r="D169" t="str">
            <v>Нурафшон</v>
          </cell>
          <cell r="E169">
            <v>531.9</v>
          </cell>
          <cell r="F169">
            <v>0</v>
          </cell>
          <cell r="G169">
            <v>3537.6</v>
          </cell>
          <cell r="H169">
            <v>2196</v>
          </cell>
          <cell r="I169">
            <v>1723.9</v>
          </cell>
          <cell r="J169" t="e">
            <v>#DIV/0!</v>
          </cell>
        </row>
        <row r="170">
          <cell r="A170">
            <v>204284557</v>
          </cell>
          <cell r="B170" t="str">
            <v>НЕП Давронжон</v>
          </cell>
          <cell r="C170">
            <v>0</v>
          </cell>
          <cell r="D170">
            <v>0</v>
          </cell>
          <cell r="E170">
            <v>0</v>
          </cell>
          <cell r="F170" t="str">
            <v>НЕП Давронжон</v>
          </cell>
          <cell r="G170">
            <v>0</v>
          </cell>
          <cell r="H170">
            <v>0</v>
          </cell>
          <cell r="I170">
            <v>0</v>
          </cell>
          <cell r="J170" t="e">
            <v>#DIV/0!</v>
          </cell>
        </row>
        <row r="171">
          <cell r="A171">
            <v>206119473</v>
          </cell>
          <cell r="B171" t="str">
            <v>Мирзо Холмурот Холбуви МБЖ</v>
          </cell>
          <cell r="C171">
            <v>0</v>
          </cell>
          <cell r="D171" t="str">
            <v>Мирзо Холмурот Холбуви МБЖ</v>
          </cell>
          <cell r="E171">
            <v>1664.1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 t="e">
            <v>#DIV/0!</v>
          </cell>
        </row>
        <row r="172">
          <cell r="B172" t="str">
            <v>Достонбекжон ДВ тутзори</v>
          </cell>
          <cell r="C172">
            <v>0</v>
          </cell>
          <cell r="D172" t="str">
            <v>Достонбекжон ДВ тутзори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78.501821493624774</v>
          </cell>
        </row>
        <row r="173">
          <cell r="B173" t="str">
            <v>жами</v>
          </cell>
          <cell r="C173">
            <v>0</v>
          </cell>
          <cell r="D173" t="str">
            <v>жами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 t="e">
            <v>#DIV/0!</v>
          </cell>
        </row>
        <row r="174">
          <cell r="A174">
            <v>206176412</v>
          </cell>
          <cell r="B174" t="str">
            <v>Нуркургон тепа</v>
          </cell>
          <cell r="C174">
            <v>0</v>
          </cell>
          <cell r="D174" t="str">
            <v>Нуркургон тепа</v>
          </cell>
          <cell r="E174" t="str">
            <v/>
          </cell>
          <cell r="F174">
            <v>0</v>
          </cell>
          <cell r="G174">
            <v>4333.6000000000004</v>
          </cell>
          <cell r="H174">
            <v>0</v>
          </cell>
          <cell r="I174">
            <v>0</v>
          </cell>
          <cell r="J174" t="e">
            <v>#DIV/0!</v>
          </cell>
        </row>
        <row r="175">
          <cell r="A175">
            <v>203666327</v>
          </cell>
          <cell r="B175" t="str">
            <v>Элбек</v>
          </cell>
          <cell r="C175">
            <v>0</v>
          </cell>
          <cell r="D175">
            <v>0</v>
          </cell>
          <cell r="E175">
            <v>0</v>
          </cell>
          <cell r="F175" t="str">
            <v>Элбек</v>
          </cell>
          <cell r="G175">
            <v>0</v>
          </cell>
          <cell r="H175">
            <v>0</v>
          </cell>
          <cell r="I175">
            <v>0</v>
          </cell>
          <cell r="J175" t="e">
            <v>#DIV/0!</v>
          </cell>
        </row>
        <row r="176">
          <cell r="B176" t="str">
            <v>жами</v>
          </cell>
          <cell r="C176">
            <v>0</v>
          </cell>
          <cell r="D176" t="str">
            <v>жами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 t="e">
            <v>#DIV/0!</v>
          </cell>
        </row>
        <row r="177">
          <cell r="A177">
            <v>205285641</v>
          </cell>
          <cell r="B177" t="str">
            <v>Шабада сайли</v>
          </cell>
          <cell r="C177">
            <v>0</v>
          </cell>
          <cell r="D177">
            <v>0</v>
          </cell>
          <cell r="E177">
            <v>0</v>
          </cell>
          <cell r="F177" t="str">
            <v>Шабада сайли</v>
          </cell>
          <cell r="G177">
            <v>5190.6000000000004</v>
          </cell>
          <cell r="H177">
            <v>2430.1999999999998</v>
          </cell>
          <cell r="I177">
            <v>1907.8</v>
          </cell>
          <cell r="J177" t="e">
            <v>#DIV/0!</v>
          </cell>
        </row>
        <row r="178">
          <cell r="A178">
            <v>200766394</v>
          </cell>
          <cell r="B178" t="str">
            <v>Хожи</v>
          </cell>
          <cell r="C178">
            <v>0</v>
          </cell>
          <cell r="D178" t="str">
            <v>Хожи</v>
          </cell>
          <cell r="E178">
            <v>2430.1999999999998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 t="e">
            <v>#DIV/0!</v>
          </cell>
        </row>
        <row r="179">
          <cell r="B179" t="str">
            <v>жами</v>
          </cell>
          <cell r="C179">
            <v>0</v>
          </cell>
          <cell r="D179" t="str">
            <v>жами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 t="e">
            <v>#DIV/0!</v>
          </cell>
        </row>
        <row r="180">
          <cell r="A180">
            <v>200975862</v>
          </cell>
          <cell r="B180" t="str">
            <v xml:space="preserve">Бунёд </v>
          </cell>
          <cell r="C180">
            <v>0</v>
          </cell>
          <cell r="D180">
            <v>0</v>
          </cell>
          <cell r="E180">
            <v>0</v>
          </cell>
          <cell r="F180" t="str">
            <v xml:space="preserve">Бунёд </v>
          </cell>
          <cell r="G180">
            <v>16511.900000000001</v>
          </cell>
          <cell r="H180">
            <v>6018.5999999999995</v>
          </cell>
          <cell r="I180">
            <v>4724.8999999999996</v>
          </cell>
          <cell r="J180">
            <v>78.503826845527129</v>
          </cell>
        </row>
        <row r="181">
          <cell r="A181">
            <v>202041568</v>
          </cell>
          <cell r="B181" t="str">
            <v>Нишон</v>
          </cell>
          <cell r="C181">
            <v>0</v>
          </cell>
          <cell r="D181" t="str">
            <v>Нишон</v>
          </cell>
          <cell r="E181">
            <v>4952.8999999999996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 t="e">
            <v>#DIV/0!</v>
          </cell>
        </row>
        <row r="182">
          <cell r="A182">
            <v>206125808</v>
          </cell>
          <cell r="B182" t="str">
            <v>Норпошшо офтоб ИР</v>
          </cell>
          <cell r="C182">
            <v>0</v>
          </cell>
          <cell r="D182" t="str">
            <v>Норпошшо офтоб ИР</v>
          </cell>
          <cell r="E182">
            <v>1065.7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 t="e">
            <v>#DIV/0!</v>
          </cell>
        </row>
        <row r="183">
          <cell r="B183" t="str">
            <v>Тухтагул Гулшода тутзори</v>
          </cell>
          <cell r="C183">
            <v>0</v>
          </cell>
          <cell r="D183" t="str">
            <v>Тухтагул Гулшода тутзори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78.504967932741835</v>
          </cell>
        </row>
        <row r="184">
          <cell r="B184" t="str">
            <v>жами</v>
          </cell>
          <cell r="C184">
            <v>0</v>
          </cell>
          <cell r="D184" t="str">
            <v>жами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 t="e">
            <v>#DIV/0!</v>
          </cell>
        </row>
        <row r="185">
          <cell r="B185" t="str">
            <v>Жалил бобо</v>
          </cell>
          <cell r="C185">
            <v>0</v>
          </cell>
          <cell r="D185" t="str">
            <v>Жалил бобо</v>
          </cell>
          <cell r="E185">
            <v>0</v>
          </cell>
          <cell r="F185">
            <v>0</v>
          </cell>
          <cell r="G185">
            <v>2210.4</v>
          </cell>
          <cell r="H185">
            <v>0</v>
          </cell>
          <cell r="I185">
            <v>0</v>
          </cell>
          <cell r="J185" t="e">
            <v>#DIV/0!</v>
          </cell>
        </row>
        <row r="186">
          <cell r="A186">
            <v>203770769</v>
          </cell>
          <cell r="B186" t="str">
            <v>Элбек-1</v>
          </cell>
          <cell r="C186">
            <v>0</v>
          </cell>
          <cell r="D186">
            <v>0</v>
          </cell>
          <cell r="E186">
            <v>0</v>
          </cell>
          <cell r="F186" t="str">
            <v>Элбек-1</v>
          </cell>
          <cell r="G186">
            <v>0</v>
          </cell>
          <cell r="H186">
            <v>0</v>
          </cell>
          <cell r="I186">
            <v>0</v>
          </cell>
          <cell r="J186" t="e">
            <v>#DIV/0!</v>
          </cell>
        </row>
        <row r="187">
          <cell r="B187" t="str">
            <v>жами</v>
          </cell>
          <cell r="C187">
            <v>0</v>
          </cell>
          <cell r="D187" t="str">
            <v>жами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 t="e">
            <v>#DIV/0!</v>
          </cell>
        </row>
        <row r="188">
          <cell r="A188">
            <v>205275962</v>
          </cell>
          <cell r="B188" t="str">
            <v>Мулки Жахон</v>
          </cell>
          <cell r="C188">
            <v>0</v>
          </cell>
          <cell r="D188">
            <v>0</v>
          </cell>
          <cell r="E188">
            <v>0</v>
          </cell>
          <cell r="F188" t="str">
            <v>Мулки Жахон</v>
          </cell>
          <cell r="G188">
            <v>10139.4</v>
          </cell>
          <cell r="H188">
            <v>2337</v>
          </cell>
          <cell r="I188">
            <v>1834.7</v>
          </cell>
          <cell r="J188" t="e">
            <v>#DIV/0!</v>
          </cell>
        </row>
        <row r="189">
          <cell r="B189" t="str">
            <v xml:space="preserve">Бунёд </v>
          </cell>
          <cell r="C189">
            <v>0</v>
          </cell>
          <cell r="D189" t="str">
            <v>Бунёд (кисман кай)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 t="e">
            <v>#DIV/0!</v>
          </cell>
        </row>
        <row r="190">
          <cell r="B190" t="str">
            <v>ТТЗ Феруз Сухроб</v>
          </cell>
          <cell r="C190">
            <v>0</v>
          </cell>
          <cell r="D190" t="str">
            <v>ТТЗ Феруз Сухроб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 t="e">
            <v>#DIV/0!</v>
          </cell>
        </row>
        <row r="191">
          <cell r="A191">
            <v>205348499</v>
          </cell>
          <cell r="B191" t="str">
            <v>Тешик тош</v>
          </cell>
          <cell r="C191">
            <v>0</v>
          </cell>
          <cell r="D191" t="str">
            <v>Тешик тош</v>
          </cell>
          <cell r="E191">
            <v>2337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78.506632434745399</v>
          </cell>
        </row>
        <row r="192">
          <cell r="B192" t="str">
            <v>жами</v>
          </cell>
          <cell r="C192">
            <v>0</v>
          </cell>
          <cell r="D192" t="str">
            <v>жами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 t="e">
            <v>#DIV/0!</v>
          </cell>
        </row>
        <row r="193">
          <cell r="A193">
            <v>203722161</v>
          </cell>
          <cell r="B193" t="str">
            <v>Ашур бобо</v>
          </cell>
          <cell r="C193">
            <v>0</v>
          </cell>
          <cell r="D193">
            <v>0</v>
          </cell>
          <cell r="E193">
            <v>0</v>
          </cell>
          <cell r="F193" t="str">
            <v>Ашур бобо</v>
          </cell>
          <cell r="G193">
            <v>7821.8</v>
          </cell>
          <cell r="H193">
            <v>3379.6</v>
          </cell>
          <cell r="I193">
            <v>2653.1</v>
          </cell>
          <cell r="J193" t="e">
            <v>#DIV/0!</v>
          </cell>
        </row>
        <row r="194">
          <cell r="A194">
            <v>205348482</v>
          </cell>
          <cell r="B194" t="str">
            <v>Бегим она</v>
          </cell>
          <cell r="C194">
            <v>0</v>
          </cell>
          <cell r="D194" t="str">
            <v>Бегим она (тугатилган)</v>
          </cell>
          <cell r="E194">
            <v>2493.9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 t="e">
            <v>#DIV/0!</v>
          </cell>
        </row>
        <row r="195">
          <cell r="A195">
            <v>206122265</v>
          </cell>
          <cell r="B195" t="str">
            <v>Муроджон Мавлон ИММ</v>
          </cell>
          <cell r="C195">
            <v>0</v>
          </cell>
          <cell r="D195" t="str">
            <v>Муроджон Мавлон ИММ</v>
          </cell>
          <cell r="E195">
            <v>780.1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 t="e">
            <v>#DIV/0!</v>
          </cell>
        </row>
        <row r="196">
          <cell r="A196">
            <v>200975879</v>
          </cell>
          <cell r="B196" t="str">
            <v>Сарикул</v>
          </cell>
          <cell r="C196">
            <v>0</v>
          </cell>
          <cell r="D196" t="str">
            <v>Сарикул</v>
          </cell>
          <cell r="E196" t="str">
            <v/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78.503373180258023</v>
          </cell>
        </row>
        <row r="197">
          <cell r="A197">
            <v>205311324</v>
          </cell>
          <cell r="B197" t="str">
            <v>Комуна Зилола</v>
          </cell>
          <cell r="C197">
            <v>0</v>
          </cell>
          <cell r="D197" t="str">
            <v>Комуна Зилола</v>
          </cell>
          <cell r="E197">
            <v>105.6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 t="e">
            <v>#DIV/0!</v>
          </cell>
        </row>
        <row r="198">
          <cell r="B198" t="str">
            <v>жами</v>
          </cell>
          <cell r="C198">
            <v>0</v>
          </cell>
          <cell r="D198" t="str">
            <v>жами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 t="e">
            <v>#DIV/0!</v>
          </cell>
        </row>
        <row r="199">
          <cell r="A199">
            <v>201117449</v>
          </cell>
          <cell r="B199" t="str">
            <v>Жахонгир</v>
          </cell>
          <cell r="C199">
            <v>0</v>
          </cell>
          <cell r="D199">
            <v>0</v>
          </cell>
          <cell r="E199">
            <v>0</v>
          </cell>
          <cell r="F199" t="str">
            <v>Жахонгир</v>
          </cell>
          <cell r="G199">
            <v>7470.4</v>
          </cell>
          <cell r="H199">
            <v>2111.4</v>
          </cell>
          <cell r="I199">
            <v>1657.6</v>
          </cell>
          <cell r="J199" t="e">
            <v>#DIV/0!</v>
          </cell>
        </row>
        <row r="200">
          <cell r="A200">
            <v>202108972</v>
          </cell>
          <cell r="B200" t="str">
            <v>Шербек</v>
          </cell>
          <cell r="C200">
            <v>0</v>
          </cell>
          <cell r="D200" t="str">
            <v>Шербек</v>
          </cell>
          <cell r="E200">
            <v>1331.2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 t="e">
            <v>#DIV/0!</v>
          </cell>
        </row>
        <row r="201">
          <cell r="B201" t="str">
            <v>Озода боги</v>
          </cell>
          <cell r="C201">
            <v>0</v>
          </cell>
          <cell r="D201" t="str">
            <v>Озода боги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 t="e">
            <v>#DIV/0!</v>
          </cell>
        </row>
        <row r="202">
          <cell r="B202" t="str">
            <v>Олтин боги</v>
          </cell>
          <cell r="C202">
            <v>0</v>
          </cell>
          <cell r="D202" t="str">
            <v>Олтин боги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78.507151652931697</v>
          </cell>
        </row>
        <row r="203">
          <cell r="B203" t="str">
            <v>Хожи</v>
          </cell>
          <cell r="C203">
            <v>0</v>
          </cell>
          <cell r="D203" t="str">
            <v>Хожи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 t="e">
            <v>#DIV/0!</v>
          </cell>
        </row>
        <row r="204">
          <cell r="A204">
            <v>203643506</v>
          </cell>
          <cell r="B204" t="str">
            <v>М.Улугбек</v>
          </cell>
          <cell r="C204">
            <v>0</v>
          </cell>
          <cell r="D204" t="str">
            <v>М.Улугбек</v>
          </cell>
          <cell r="E204">
            <v>780.2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 t="e">
            <v>#DIV/0!</v>
          </cell>
        </row>
        <row r="205">
          <cell r="B205" t="str">
            <v>Зухридин</v>
          </cell>
          <cell r="C205">
            <v>0</v>
          </cell>
          <cell r="D205" t="str">
            <v>Зухридин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 t="e">
            <v>#DIV/0!</v>
          </cell>
        </row>
        <row r="206">
          <cell r="B206" t="str">
            <v>жами</v>
          </cell>
          <cell r="C206">
            <v>0</v>
          </cell>
          <cell r="D206" t="str">
            <v>жами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 t="e">
            <v>#DIV/0!</v>
          </cell>
        </row>
        <row r="207">
          <cell r="A207">
            <v>203728271</v>
          </cell>
          <cell r="B207" t="str">
            <v>Мусурмон бобо</v>
          </cell>
          <cell r="C207">
            <v>0</v>
          </cell>
          <cell r="D207" t="str">
            <v>Мусурмон бобо</v>
          </cell>
          <cell r="E207">
            <v>7888.9</v>
          </cell>
          <cell r="F207">
            <v>0</v>
          </cell>
          <cell r="G207">
            <v>17036.599999999999</v>
          </cell>
          <cell r="H207">
            <v>9913.6</v>
          </cell>
          <cell r="I207">
            <v>7782.7</v>
          </cell>
          <cell r="J207" t="e">
            <v>#DIV/0!</v>
          </cell>
        </row>
        <row r="208">
          <cell r="A208">
            <v>206125790</v>
          </cell>
          <cell r="B208" t="str">
            <v>Гайбулло Тохир Жура ЖТБ</v>
          </cell>
          <cell r="C208">
            <v>0</v>
          </cell>
          <cell r="D208" t="str">
            <v>Гайбулло Тохир Жура ЖТБ</v>
          </cell>
          <cell r="E208">
            <v>2024.7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e">
            <v>#DIV/0!</v>
          </cell>
        </row>
        <row r="209">
          <cell r="A209">
            <v>203463152</v>
          </cell>
          <cell r="B209" t="str">
            <v>Гулхумор</v>
          </cell>
          <cell r="C209">
            <v>0</v>
          </cell>
          <cell r="D209">
            <v>0</v>
          </cell>
          <cell r="E209">
            <v>0</v>
          </cell>
          <cell r="F209" t="str">
            <v>Гулхумор</v>
          </cell>
          <cell r="G209">
            <v>0</v>
          </cell>
          <cell r="H209">
            <v>0</v>
          </cell>
          <cell r="I209">
            <v>0</v>
          </cell>
          <cell r="J209" t="e">
            <v>#DIV/0!</v>
          </cell>
        </row>
        <row r="210">
          <cell r="B210" t="str">
            <v>Лойло Шахбозбек Эрка</v>
          </cell>
          <cell r="C210">
            <v>0</v>
          </cell>
          <cell r="D210" t="str">
            <v>Лойло Шахбозбек Эрка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78.505285668173016</v>
          </cell>
        </row>
        <row r="211">
          <cell r="B211" t="str">
            <v>Яхшибой улмас тутзори</v>
          </cell>
          <cell r="C211">
            <v>0</v>
          </cell>
          <cell r="D211" t="str">
            <v>Яхшибой улмас тутзори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e">
            <v>#DIV/0!</v>
          </cell>
        </row>
        <row r="212">
          <cell r="B212" t="str">
            <v>жами</v>
          </cell>
          <cell r="C212">
            <v>0</v>
          </cell>
          <cell r="D212" t="str">
            <v>жами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e">
            <v>#DIV/0!</v>
          </cell>
        </row>
        <row r="213">
          <cell r="A213">
            <v>201818414</v>
          </cell>
          <cell r="B213" t="str">
            <v>Мурот</v>
          </cell>
          <cell r="C213">
            <v>0</v>
          </cell>
          <cell r="D213">
            <v>0</v>
          </cell>
          <cell r="E213">
            <v>0</v>
          </cell>
          <cell r="F213" t="str">
            <v>Мурот</v>
          </cell>
          <cell r="G213">
            <v>5143.5</v>
          </cell>
          <cell r="H213">
            <v>349.8</v>
          </cell>
          <cell r="I213">
            <v>274.5</v>
          </cell>
          <cell r="J213" t="e">
            <v>#DIV/0!</v>
          </cell>
        </row>
        <row r="214">
          <cell r="A214">
            <v>203250520</v>
          </cell>
          <cell r="B214" t="str">
            <v>Кахромон бобо</v>
          </cell>
          <cell r="C214">
            <v>0</v>
          </cell>
          <cell r="D214" t="str">
            <v>Кахромон бобо</v>
          </cell>
          <cell r="E214">
            <v>349.8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 t="e">
            <v>#DIV/0!</v>
          </cell>
        </row>
        <row r="215">
          <cell r="B215" t="str">
            <v>жами</v>
          </cell>
          <cell r="C215">
            <v>0</v>
          </cell>
          <cell r="D215" t="str">
            <v>жами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 t="e">
            <v>#DIV/0!</v>
          </cell>
        </row>
        <row r="216">
          <cell r="A216">
            <v>203371949</v>
          </cell>
          <cell r="B216" t="str">
            <v xml:space="preserve">Голиб </v>
          </cell>
          <cell r="C216">
            <v>0</v>
          </cell>
          <cell r="D216">
            <v>0</v>
          </cell>
          <cell r="E216">
            <v>0</v>
          </cell>
          <cell r="F216" t="str">
            <v xml:space="preserve">Голиб </v>
          </cell>
          <cell r="G216">
            <v>4630.2</v>
          </cell>
          <cell r="H216">
            <v>0</v>
          </cell>
          <cell r="I216">
            <v>0</v>
          </cell>
          <cell r="J216">
            <v>78.473413379073747</v>
          </cell>
        </row>
        <row r="217">
          <cell r="A217">
            <v>205289629</v>
          </cell>
          <cell r="B217" t="str">
            <v>Муродхон МН фх</v>
          </cell>
          <cell r="C217">
            <v>0</v>
          </cell>
          <cell r="D217" t="str">
            <v>Муродхон МН фх</v>
          </cell>
          <cell r="E217" t="str">
            <v/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 t="e">
            <v>#DIV/0!</v>
          </cell>
        </row>
        <row r="218">
          <cell r="B218" t="str">
            <v>жами</v>
          </cell>
          <cell r="C218">
            <v>0</v>
          </cell>
          <cell r="D218" t="str">
            <v>29-лойиха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 t="e">
            <v>#DIV/0!</v>
          </cell>
        </row>
        <row r="219">
          <cell r="A219">
            <v>200766458</v>
          </cell>
          <cell r="B219" t="str">
            <v>Ок булок</v>
          </cell>
          <cell r="C219">
            <v>0</v>
          </cell>
          <cell r="D219">
            <v>0</v>
          </cell>
          <cell r="E219">
            <v>0</v>
          </cell>
          <cell r="F219" t="str">
            <v>Ок булок</v>
          </cell>
          <cell r="G219">
            <v>1622.1</v>
          </cell>
          <cell r="H219">
            <v>0</v>
          </cell>
          <cell r="I219">
            <v>0</v>
          </cell>
          <cell r="J219" t="e">
            <v>#DIV/0!</v>
          </cell>
        </row>
        <row r="220">
          <cell r="A220">
            <v>200766480</v>
          </cell>
          <cell r="B220" t="str">
            <v xml:space="preserve">Нигина </v>
          </cell>
          <cell r="C220">
            <v>0</v>
          </cell>
          <cell r="D220" t="str">
            <v xml:space="preserve">Нигина </v>
          </cell>
          <cell r="E220" t="str">
            <v/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 t="e">
            <v>#DIV/0!</v>
          </cell>
        </row>
        <row r="221">
          <cell r="B221" t="str">
            <v>Яхшибой Коракия меваси</v>
          </cell>
          <cell r="C221">
            <v>0</v>
          </cell>
          <cell r="D221" t="str">
            <v>Яхшибой Кора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 t="e">
            <v>#DIV/0!</v>
          </cell>
        </row>
        <row r="222">
          <cell r="B222" t="str">
            <v>Холис Марварид</v>
          </cell>
          <cell r="C222">
            <v>0</v>
          </cell>
          <cell r="D222" t="str">
            <v>Холис Марварид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 t="e">
            <v>#DIV/0!</v>
          </cell>
        </row>
        <row r="223">
          <cell r="B223" t="str">
            <v>Рузимурод Зохит боги</v>
          </cell>
          <cell r="C223">
            <v>0</v>
          </cell>
          <cell r="D223" t="str">
            <v>Рузимурод Зохит боги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e">
            <v>#DIV/0!</v>
          </cell>
        </row>
        <row r="224">
          <cell r="B224" t="str">
            <v>Хончорбог замини тутзори</v>
          </cell>
          <cell r="C224">
            <v>0</v>
          </cell>
          <cell r="D224" t="str">
            <v>Хончорбог замини тутзори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e">
            <v>#DIV/0!</v>
          </cell>
        </row>
        <row r="225">
          <cell r="B225" t="str">
            <v>жами</v>
          </cell>
          <cell r="C225">
            <v>0</v>
          </cell>
          <cell r="D225" t="str">
            <v>жами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e">
            <v>#DIV/0!</v>
          </cell>
        </row>
        <row r="226">
          <cell r="A226">
            <v>200766441</v>
          </cell>
          <cell r="B226" t="str">
            <v>Марс</v>
          </cell>
          <cell r="C226">
            <v>0</v>
          </cell>
          <cell r="D226">
            <v>0</v>
          </cell>
          <cell r="E226">
            <v>0</v>
          </cell>
          <cell r="F226" t="str">
            <v>Марс</v>
          </cell>
          <cell r="G226">
            <v>6395.4</v>
          </cell>
          <cell r="H226">
            <v>3684.4</v>
          </cell>
          <cell r="I226">
            <v>2892.5</v>
          </cell>
          <cell r="J226" t="e">
            <v>#DIV/0!</v>
          </cell>
        </row>
        <row r="227">
          <cell r="B227" t="str">
            <v>Шавкиддин  Тухбой Хим</v>
          </cell>
          <cell r="C227">
            <v>0</v>
          </cell>
          <cell r="D227" t="str">
            <v>Шавкиддин  Тухбой Хим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e">
            <v>#DIV/0!</v>
          </cell>
        </row>
        <row r="228">
          <cell r="B228" t="str">
            <v>Аминов Бахтиёр</v>
          </cell>
          <cell r="C228">
            <v>0</v>
          </cell>
          <cell r="D228" t="str">
            <v>Аминов Бахтиёр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e">
            <v>#DIV/0!</v>
          </cell>
        </row>
        <row r="229">
          <cell r="B229" t="str">
            <v>Турдикулов Манзар боги</v>
          </cell>
          <cell r="C229">
            <v>0</v>
          </cell>
          <cell r="D229" t="str">
            <v>Турдикулов Манзар боги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78.506676799478882</v>
          </cell>
        </row>
        <row r="230">
          <cell r="B230" t="str">
            <v>Аминов Туркман</v>
          </cell>
          <cell r="C230">
            <v>0</v>
          </cell>
          <cell r="D230" t="str">
            <v>Аминов Туркман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e">
            <v>#DIV/0!</v>
          </cell>
        </row>
        <row r="231">
          <cell r="B231" t="str">
            <v>Ошин тангим</v>
          </cell>
          <cell r="C231">
            <v>0</v>
          </cell>
          <cell r="D231" t="str">
            <v>Ошин тангим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e">
            <v>#DIV/0!</v>
          </cell>
        </row>
        <row r="232">
          <cell r="A232">
            <v>203630625</v>
          </cell>
          <cell r="B232" t="str">
            <v>Рахим бобо</v>
          </cell>
          <cell r="C232">
            <v>0</v>
          </cell>
          <cell r="D232" t="str">
            <v>Рахим бобо</v>
          </cell>
          <cell r="E232">
            <v>3684.4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e">
            <v>#DIV/0!</v>
          </cell>
        </row>
        <row r="233">
          <cell r="B233" t="str">
            <v>Жамолиддин бесин боги</v>
          </cell>
          <cell r="C233">
            <v>0</v>
          </cell>
          <cell r="D233" t="str">
            <v>Жамолиддин бесин боги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e">
            <v>#DIV/0!</v>
          </cell>
        </row>
        <row r="234">
          <cell r="B234" t="str">
            <v>жами</v>
          </cell>
          <cell r="C234">
            <v>0</v>
          </cell>
          <cell r="D234" t="str">
            <v>жами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e">
            <v>#DIV/0!</v>
          </cell>
        </row>
        <row r="235">
          <cell r="A235">
            <v>300559134</v>
          </cell>
          <cell r="B235" t="str">
            <v xml:space="preserve">Зиёнур Чашмаси дури </v>
          </cell>
          <cell r="C235">
            <v>0</v>
          </cell>
          <cell r="D235">
            <v>0</v>
          </cell>
          <cell r="E235">
            <v>0</v>
          </cell>
          <cell r="F235" t="str">
            <v xml:space="preserve">Зиёнур Чашмаси дури </v>
          </cell>
          <cell r="G235">
            <v>11510.6</v>
          </cell>
          <cell r="H235">
            <v>8447.2999999999993</v>
          </cell>
          <cell r="I235">
            <v>6631.5</v>
          </cell>
          <cell r="J235" t="e">
            <v>#DIV/0!</v>
          </cell>
        </row>
        <row r="236">
          <cell r="A236">
            <v>202419672</v>
          </cell>
          <cell r="B236" t="str">
            <v>Кайрагоч</v>
          </cell>
          <cell r="C236">
            <v>0</v>
          </cell>
          <cell r="D236" t="str">
            <v>Кайрагоч</v>
          </cell>
          <cell r="E236">
            <v>6663.4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e">
            <v>#DIV/0!</v>
          </cell>
        </row>
        <row r="237">
          <cell r="B237" t="str">
            <v>Азим бобо</v>
          </cell>
          <cell r="C237">
            <v>0</v>
          </cell>
          <cell r="D237" t="str">
            <v>Азим бобо</v>
          </cell>
          <cell r="E237">
            <v>1783.9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e">
            <v>#DIV/0!</v>
          </cell>
        </row>
        <row r="238">
          <cell r="B238" t="str">
            <v>Шербек Гоффор Худой</v>
          </cell>
          <cell r="C238">
            <v>0</v>
          </cell>
          <cell r="D238" t="str">
            <v>Шербек Гоффор Худой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78.504374178731666</v>
          </cell>
        </row>
        <row r="239">
          <cell r="B239" t="str">
            <v>жами</v>
          </cell>
          <cell r="C239">
            <v>0</v>
          </cell>
          <cell r="D239" t="str">
            <v>жами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e">
            <v>#DIV/0!</v>
          </cell>
        </row>
        <row r="240">
          <cell r="A240">
            <v>202088034</v>
          </cell>
          <cell r="B240" t="str">
            <v>Самарканд</v>
          </cell>
          <cell r="C240">
            <v>0</v>
          </cell>
          <cell r="D240">
            <v>0</v>
          </cell>
          <cell r="E240">
            <v>0</v>
          </cell>
          <cell r="F240" t="str">
            <v>Самарканд</v>
          </cell>
          <cell r="G240">
            <v>18255.400000000001</v>
          </cell>
          <cell r="H240">
            <v>1892.1</v>
          </cell>
          <cell r="I240">
            <v>1485.4</v>
          </cell>
          <cell r="J240" t="e">
            <v>#DIV/0!</v>
          </cell>
        </row>
        <row r="241">
          <cell r="A241">
            <v>203244210</v>
          </cell>
          <cell r="B241" t="str">
            <v>Х.Разокова</v>
          </cell>
          <cell r="C241">
            <v>0</v>
          </cell>
          <cell r="D241" t="str">
            <v>Х.Разокова</v>
          </cell>
          <cell r="E241">
            <v>1892.1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e">
            <v>#DIV/0!</v>
          </cell>
        </row>
        <row r="242">
          <cell r="B242" t="str">
            <v>жами</v>
          </cell>
          <cell r="C242">
            <v>0</v>
          </cell>
          <cell r="D242" t="str">
            <v>жами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e">
            <v>#DIV/0!</v>
          </cell>
        </row>
        <row r="243">
          <cell r="A243">
            <v>206112095</v>
          </cell>
          <cell r="B243" t="str">
            <v>Олимхон Ахат Толмас</v>
          </cell>
          <cell r="C243">
            <v>0</v>
          </cell>
          <cell r="D243">
            <v>0</v>
          </cell>
          <cell r="E243">
            <v>0</v>
          </cell>
          <cell r="F243" t="str">
            <v>Олимхон Ахат Толмас</v>
          </cell>
          <cell r="G243">
            <v>5900.1</v>
          </cell>
          <cell r="H243">
            <v>2310.6</v>
          </cell>
          <cell r="I243">
            <v>1813.9</v>
          </cell>
          <cell r="J243">
            <v>78.505364409914918</v>
          </cell>
        </row>
        <row r="244">
          <cell r="A244">
            <v>203392811</v>
          </cell>
          <cell r="B244" t="str">
            <v>Усман ота</v>
          </cell>
          <cell r="C244">
            <v>0</v>
          </cell>
          <cell r="D244" t="str">
            <v>Усман ота</v>
          </cell>
          <cell r="E244">
            <v>2310.6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e">
            <v>#DIV/0!</v>
          </cell>
        </row>
        <row r="245">
          <cell r="B245" t="str">
            <v>Шахбоз Лола Феруза</v>
          </cell>
          <cell r="C245">
            <v>0</v>
          </cell>
          <cell r="D245" t="str">
            <v>Шахбоз Лола Феруза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e">
            <v>#DIV/0!</v>
          </cell>
        </row>
        <row r="246">
          <cell r="B246" t="str">
            <v>жами</v>
          </cell>
          <cell r="C246">
            <v>0</v>
          </cell>
          <cell r="D246" t="str">
            <v>жами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78.503419025361382</v>
          </cell>
        </row>
        <row r="247">
          <cell r="A247">
            <v>204525990</v>
          </cell>
          <cell r="B247" t="str">
            <v>А.Х Хошим бобо</v>
          </cell>
          <cell r="C247">
            <v>0</v>
          </cell>
          <cell r="D247">
            <v>0</v>
          </cell>
          <cell r="E247">
            <v>0</v>
          </cell>
          <cell r="F247" t="str">
            <v>А.Х Хошим бобо</v>
          </cell>
          <cell r="G247">
            <v>3029.4</v>
          </cell>
          <cell r="H247">
            <v>853</v>
          </cell>
          <cell r="I247">
            <v>669.6</v>
          </cell>
          <cell r="J247" t="e">
            <v>#DIV/0!</v>
          </cell>
        </row>
        <row r="248">
          <cell r="A248">
            <v>206125862</v>
          </cell>
          <cell r="B248" t="str">
            <v>Абдукосим Хошимов</v>
          </cell>
          <cell r="C248">
            <v>0</v>
          </cell>
          <cell r="D248" t="str">
            <v>Абдукосим Хошимов</v>
          </cell>
          <cell r="E248">
            <v>853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e">
            <v>#DIV/0!</v>
          </cell>
        </row>
        <row r="249">
          <cell r="A249">
            <v>203256734</v>
          </cell>
          <cell r="B249" t="str">
            <v>Облакул бобо</v>
          </cell>
          <cell r="C249">
            <v>0</v>
          </cell>
          <cell r="D249" t="str">
            <v>Облакул бобо</v>
          </cell>
          <cell r="E249" t="str">
            <v/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e">
            <v>#DIV/0!</v>
          </cell>
        </row>
        <row r="250">
          <cell r="B250" t="str">
            <v>жами</v>
          </cell>
          <cell r="C250">
            <v>0</v>
          </cell>
          <cell r="D250" t="str">
            <v>жами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78.49941383352872</v>
          </cell>
        </row>
        <row r="251">
          <cell r="A251">
            <v>200767076</v>
          </cell>
          <cell r="B251" t="str">
            <v>Хавазаксой</v>
          </cell>
          <cell r="C251">
            <v>0</v>
          </cell>
          <cell r="D251" t="str">
            <v>Хавазаксой</v>
          </cell>
          <cell r="E251">
            <v>2282.8000000000002</v>
          </cell>
          <cell r="F251">
            <v>0</v>
          </cell>
          <cell r="G251">
            <v>5489.6</v>
          </cell>
          <cell r="H251">
            <v>3932.4</v>
          </cell>
          <cell r="I251">
            <v>3087.2</v>
          </cell>
          <cell r="J251" t="e">
            <v>#DIV/0!</v>
          </cell>
        </row>
        <row r="252">
          <cell r="A252">
            <v>206151017</v>
          </cell>
          <cell r="B252" t="str">
            <v>Нормумин Комил</v>
          </cell>
          <cell r="C252">
            <v>0</v>
          </cell>
          <cell r="D252" t="str">
            <v>Нормумин Комил</v>
          </cell>
          <cell r="E252">
            <v>1649.6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e">
            <v>#DIV/0!</v>
          </cell>
        </row>
        <row r="253">
          <cell r="A253">
            <v>206122369</v>
          </cell>
          <cell r="B253" t="str">
            <v>Жасурбек боз</v>
          </cell>
          <cell r="C253">
            <v>0</v>
          </cell>
          <cell r="D253">
            <v>0</v>
          </cell>
          <cell r="E253">
            <v>0</v>
          </cell>
          <cell r="F253" t="str">
            <v>Жасурбек боз</v>
          </cell>
          <cell r="G253">
            <v>0</v>
          </cell>
          <cell r="H253">
            <v>0</v>
          </cell>
          <cell r="I253">
            <v>0</v>
          </cell>
          <cell r="J253" t="e">
            <v>#DIV/0!</v>
          </cell>
        </row>
        <row r="254">
          <cell r="B254" t="str">
            <v>жами</v>
          </cell>
          <cell r="C254">
            <v>0</v>
          </cell>
          <cell r="D254" t="str">
            <v>жами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78.506764316956563</v>
          </cell>
        </row>
        <row r="255">
          <cell r="A255">
            <v>203723595</v>
          </cell>
          <cell r="B255" t="str">
            <v xml:space="preserve">Латофат </v>
          </cell>
          <cell r="C255">
            <v>0</v>
          </cell>
          <cell r="D255">
            <v>0</v>
          </cell>
          <cell r="E255">
            <v>0</v>
          </cell>
          <cell r="F255" t="str">
            <v xml:space="preserve">Латофат </v>
          </cell>
          <cell r="G255">
            <v>6979.6</v>
          </cell>
          <cell r="H255">
            <v>3991.7</v>
          </cell>
          <cell r="I255">
            <v>3133.7</v>
          </cell>
          <cell r="J255" t="e">
            <v>#DIV/0!</v>
          </cell>
        </row>
        <row r="256">
          <cell r="A256">
            <v>200766308</v>
          </cell>
          <cell r="B256" t="str">
            <v>Орзу</v>
          </cell>
          <cell r="C256">
            <v>0</v>
          </cell>
          <cell r="D256" t="str">
            <v>Орзу (тугатилган)</v>
          </cell>
          <cell r="E256" t="str">
            <v/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e">
            <v>#DIV/0!</v>
          </cell>
        </row>
        <row r="257">
          <cell r="A257">
            <v>300781588</v>
          </cell>
          <cell r="B257" t="str">
            <v>Сухроб Лунка Олтин толаси</v>
          </cell>
          <cell r="C257">
            <v>0</v>
          </cell>
          <cell r="D257" t="str">
            <v>Сухроб Лунка Олтин толаси</v>
          </cell>
          <cell r="E257">
            <v>2230.1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 t="e">
            <v>#DIV/0!</v>
          </cell>
        </row>
        <row r="258">
          <cell r="B258" t="str">
            <v>Сухроб Мурод Олтин толаси</v>
          </cell>
          <cell r="C258">
            <v>0</v>
          </cell>
          <cell r="D258" t="str">
            <v>Сухроб Мурод Олтин толаси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78.505398702307289</v>
          </cell>
        </row>
        <row r="259">
          <cell r="A259">
            <v>206151024</v>
          </cell>
          <cell r="B259" t="str">
            <v>Шабнам Абдусалим</v>
          </cell>
          <cell r="C259">
            <v>0</v>
          </cell>
          <cell r="D259" t="str">
            <v>Шабнам Абдусалим</v>
          </cell>
          <cell r="E259">
            <v>1761.6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e">
            <v>#DIV/0!</v>
          </cell>
        </row>
        <row r="260">
          <cell r="B260" t="str">
            <v>жами</v>
          </cell>
          <cell r="C260">
            <v>0</v>
          </cell>
          <cell r="D260" t="str">
            <v>жами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e">
            <v>#DIV/0!</v>
          </cell>
        </row>
        <row r="261">
          <cell r="A261">
            <v>206123454</v>
          </cell>
          <cell r="B261" t="str">
            <v>Голиб Хайдар Абдура</v>
          </cell>
          <cell r="C261">
            <v>0</v>
          </cell>
          <cell r="D261">
            <v>0</v>
          </cell>
          <cell r="E261">
            <v>0</v>
          </cell>
          <cell r="F261" t="str">
            <v>Голиб Хайдар Абдура</v>
          </cell>
          <cell r="G261">
            <v>6607.1</v>
          </cell>
          <cell r="H261">
            <v>321.5</v>
          </cell>
          <cell r="I261">
            <v>252.4</v>
          </cell>
          <cell r="J261" t="e">
            <v>#DIV/0!</v>
          </cell>
        </row>
        <row r="262">
          <cell r="A262">
            <v>206170832</v>
          </cell>
          <cell r="B262" t="str">
            <v>Хошимова Сайёра</v>
          </cell>
          <cell r="C262">
            <v>0</v>
          </cell>
          <cell r="D262" t="str">
            <v>Хошимова Сайёра</v>
          </cell>
          <cell r="E262">
            <v>321.5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 t="e">
            <v>#DIV/0!</v>
          </cell>
        </row>
        <row r="263">
          <cell r="A263">
            <v>201818589</v>
          </cell>
          <cell r="B263" t="str">
            <v>Отабек</v>
          </cell>
          <cell r="C263">
            <v>0</v>
          </cell>
          <cell r="D263" t="str">
            <v>Отабек</v>
          </cell>
          <cell r="E263" t="str">
            <v/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e">
            <v>#DIV/0!</v>
          </cell>
        </row>
        <row r="264">
          <cell r="B264" t="str">
            <v>жами</v>
          </cell>
          <cell r="C264">
            <v>0</v>
          </cell>
          <cell r="D264" t="str">
            <v>жами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78.506998444790042</v>
          </cell>
        </row>
        <row r="265">
          <cell r="A265">
            <v>202067297</v>
          </cell>
          <cell r="B265" t="str">
            <v>Олти пахса</v>
          </cell>
          <cell r="C265">
            <v>0</v>
          </cell>
          <cell r="D265">
            <v>0</v>
          </cell>
          <cell r="E265">
            <v>0</v>
          </cell>
          <cell r="F265" t="str">
            <v>Олти пахса</v>
          </cell>
          <cell r="G265">
            <v>5729.6</v>
          </cell>
          <cell r="H265">
            <v>0</v>
          </cell>
          <cell r="I265">
            <v>0</v>
          </cell>
          <cell r="J265" t="e">
            <v>#DIV/0!</v>
          </cell>
        </row>
        <row r="266">
          <cell r="B266" t="str">
            <v>жами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e">
            <v>#DIV/0!</v>
          </cell>
        </row>
        <row r="267">
          <cell r="A267">
            <v>203735145</v>
          </cell>
          <cell r="B267" t="str">
            <v>Арслон бобо</v>
          </cell>
          <cell r="C267">
            <v>0</v>
          </cell>
          <cell r="D267">
            <v>0</v>
          </cell>
          <cell r="E267">
            <v>0</v>
          </cell>
          <cell r="F267" t="str">
            <v>Арслон бобо</v>
          </cell>
          <cell r="G267">
            <v>859.5</v>
          </cell>
          <cell r="H267">
            <v>0</v>
          </cell>
          <cell r="I267">
            <v>0</v>
          </cell>
          <cell r="J267" t="e">
            <v>#DIV/0!</v>
          </cell>
        </row>
        <row r="268">
          <cell r="B268" t="str">
            <v>Олти пахса</v>
          </cell>
          <cell r="C268">
            <v>0</v>
          </cell>
          <cell r="D268" t="str">
            <v>Олти пахса (кисман кайтариш)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 t="e">
            <v>#DIV/0!</v>
          </cell>
        </row>
        <row r="269">
          <cell r="B269" t="str">
            <v>жами</v>
          </cell>
          <cell r="C269">
            <v>0</v>
          </cell>
          <cell r="D269" t="str">
            <v>жами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 t="e">
            <v>#DIV/0!</v>
          </cell>
        </row>
        <row r="270">
          <cell r="A270">
            <v>206122280</v>
          </cell>
          <cell r="B270" t="str">
            <v>Мансур Доли</v>
          </cell>
          <cell r="C270">
            <v>0</v>
          </cell>
          <cell r="D270" t="str">
            <v>Мансур Доли</v>
          </cell>
          <cell r="E270">
            <v>3194.6</v>
          </cell>
          <cell r="F270">
            <v>0</v>
          </cell>
          <cell r="G270">
            <v>9060.2999999999993</v>
          </cell>
          <cell r="H270">
            <v>3194.6</v>
          </cell>
          <cell r="I270">
            <v>2507.9</v>
          </cell>
          <cell r="J270" t="e">
            <v>#DIV/0!</v>
          </cell>
        </row>
        <row r="271">
          <cell r="A271">
            <v>200767052</v>
          </cell>
          <cell r="B271" t="str">
            <v>Бунёдкор</v>
          </cell>
          <cell r="C271">
            <v>0</v>
          </cell>
          <cell r="D271">
            <v>0</v>
          </cell>
          <cell r="E271">
            <v>0</v>
          </cell>
          <cell r="F271" t="str">
            <v>Бунёдкор</v>
          </cell>
          <cell r="G271">
            <v>0</v>
          </cell>
          <cell r="H271">
            <v>0</v>
          </cell>
          <cell r="I271">
            <v>0</v>
          </cell>
          <cell r="J271" t="e">
            <v>#DIV/0!</v>
          </cell>
        </row>
        <row r="272">
          <cell r="B272" t="str">
            <v>жами</v>
          </cell>
          <cell r="C272">
            <v>0</v>
          </cell>
          <cell r="D272" t="str">
            <v>жами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 t="e">
            <v>#DIV/0!</v>
          </cell>
        </row>
        <row r="273">
          <cell r="A273">
            <v>200766379</v>
          </cell>
          <cell r="B273" t="str">
            <v>Сохибкор</v>
          </cell>
          <cell r="C273">
            <v>0</v>
          </cell>
          <cell r="D273">
            <v>0</v>
          </cell>
          <cell r="E273">
            <v>0</v>
          </cell>
          <cell r="F273" t="str">
            <v>Сохибкор</v>
          </cell>
          <cell r="G273">
            <v>2920.2</v>
          </cell>
          <cell r="H273">
            <v>0</v>
          </cell>
          <cell r="I273">
            <v>0</v>
          </cell>
          <cell r="J273">
            <v>78.504351092468539</v>
          </cell>
        </row>
        <row r="274">
          <cell r="B274" t="str">
            <v>жами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 t="e">
            <v>#DIV/0!</v>
          </cell>
        </row>
        <row r="275">
          <cell r="A275">
            <v>206122638</v>
          </cell>
          <cell r="B275" t="str">
            <v>Зарафшон агро</v>
          </cell>
          <cell r="C275">
            <v>0</v>
          </cell>
          <cell r="D275">
            <v>0</v>
          </cell>
          <cell r="E275">
            <v>0</v>
          </cell>
          <cell r="F275" t="str">
            <v>Зарафшон агро</v>
          </cell>
          <cell r="G275">
            <v>1459.3</v>
          </cell>
          <cell r="H275">
            <v>0</v>
          </cell>
          <cell r="I275">
            <v>0</v>
          </cell>
          <cell r="J275" t="e">
            <v>#DIV/0!</v>
          </cell>
        </row>
        <row r="276">
          <cell r="B276" t="str">
            <v>жами</v>
          </cell>
          <cell r="C276">
            <v>0</v>
          </cell>
          <cell r="D276" t="str">
            <v>10-лойиха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 t="e">
            <v>#DIV/0!</v>
          </cell>
        </row>
        <row r="277">
          <cell r="A277">
            <v>206110067</v>
          </cell>
          <cell r="B277" t="str">
            <v>Туркманобод</v>
          </cell>
          <cell r="C277">
            <v>0</v>
          </cell>
          <cell r="D277">
            <v>0</v>
          </cell>
          <cell r="E277">
            <v>0</v>
          </cell>
          <cell r="F277" t="str">
            <v>Туркманобод</v>
          </cell>
          <cell r="G277">
            <v>5055</v>
          </cell>
          <cell r="H277">
            <v>340.7</v>
          </cell>
          <cell r="I277">
            <v>267.39999999999998</v>
          </cell>
          <cell r="J277" t="e">
            <v>#DIV/0!</v>
          </cell>
        </row>
        <row r="278">
          <cell r="A278">
            <v>202041496</v>
          </cell>
          <cell r="B278" t="str">
            <v>Мухаммад</v>
          </cell>
          <cell r="C278">
            <v>0</v>
          </cell>
          <cell r="D278" t="str">
            <v>Мухаммад</v>
          </cell>
          <cell r="E278">
            <v>340.7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 t="e">
            <v>#DIV/0!</v>
          </cell>
        </row>
        <row r="279">
          <cell r="B279" t="str">
            <v>жами</v>
          </cell>
          <cell r="C279">
            <v>0</v>
          </cell>
          <cell r="D279" t="str">
            <v>жами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e">
            <v>#DIV/0!</v>
          </cell>
        </row>
        <row r="280">
          <cell r="A280">
            <v>205348474</v>
          </cell>
          <cell r="B280" t="str">
            <v>Сапар бобо</v>
          </cell>
          <cell r="C280">
            <v>0</v>
          </cell>
          <cell r="D280">
            <v>0</v>
          </cell>
          <cell r="E280">
            <v>0</v>
          </cell>
          <cell r="F280" t="str">
            <v>Сапар бобо</v>
          </cell>
          <cell r="G280">
            <v>4428</v>
          </cell>
          <cell r="H280">
            <v>0</v>
          </cell>
          <cell r="I280">
            <v>0</v>
          </cell>
          <cell r="J280">
            <v>78.485471088934545</v>
          </cell>
        </row>
        <row r="281">
          <cell r="B281" t="str">
            <v>жами</v>
          </cell>
          <cell r="C281">
            <v>0</v>
          </cell>
          <cell r="D281" t="str">
            <v>12-лойиха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 t="e">
            <v>#DIV/0!</v>
          </cell>
        </row>
        <row r="282">
          <cell r="A282">
            <v>206122344</v>
          </cell>
          <cell r="B282" t="str">
            <v>Юлдуз Хамида</v>
          </cell>
          <cell r="C282">
            <v>0</v>
          </cell>
          <cell r="D282" t="str">
            <v>Юлдуз Хамида (тугатилган)</v>
          </cell>
          <cell r="E282">
            <v>832.9</v>
          </cell>
          <cell r="F282">
            <v>0</v>
          </cell>
          <cell r="G282">
            <v>1886.2</v>
          </cell>
          <cell r="H282">
            <v>1338.8</v>
          </cell>
          <cell r="I282">
            <v>542.9</v>
          </cell>
          <cell r="J282" t="e">
            <v>#DIV/0!</v>
          </cell>
        </row>
        <row r="283">
          <cell r="A283">
            <v>206121346</v>
          </cell>
          <cell r="B283" t="str">
            <v>Жалил Чавондоз</v>
          </cell>
          <cell r="C283">
            <v>0</v>
          </cell>
          <cell r="D283" t="str">
            <v>Жалил Чавондоз</v>
          </cell>
          <cell r="E283">
            <v>197.1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 t="e">
            <v>#DIV/0!</v>
          </cell>
        </row>
        <row r="284">
          <cell r="B284" t="str">
            <v>Облакул бобо</v>
          </cell>
          <cell r="C284">
            <v>0</v>
          </cell>
          <cell r="D284" t="str">
            <v>Облакул бобо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e">
            <v>#DIV/0!</v>
          </cell>
        </row>
        <row r="285">
          <cell r="A285">
            <v>206125823</v>
          </cell>
          <cell r="B285" t="str">
            <v>Козок Турсунн Одил</v>
          </cell>
          <cell r="C285">
            <v>0</v>
          </cell>
          <cell r="D285" t="str">
            <v>Козок Турсунн Одил</v>
          </cell>
          <cell r="E285">
            <v>308.8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40.551239916342993</v>
          </cell>
        </row>
        <row r="286">
          <cell r="B286" t="str">
            <v>Яраш Палвон</v>
          </cell>
          <cell r="C286">
            <v>0</v>
          </cell>
          <cell r="D286" t="str">
            <v>Яраш Палвон (тугатилган)3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 t="e">
            <v>#DIV/0!</v>
          </cell>
        </row>
        <row r="287">
          <cell r="A287">
            <v>200768011</v>
          </cell>
          <cell r="B287" t="str">
            <v>Зафар</v>
          </cell>
          <cell r="C287">
            <v>0</v>
          </cell>
          <cell r="D287">
            <v>0</v>
          </cell>
          <cell r="E287">
            <v>0</v>
          </cell>
          <cell r="F287" t="str">
            <v>Зафар</v>
          </cell>
          <cell r="G287">
            <v>0</v>
          </cell>
          <cell r="H287">
            <v>0</v>
          </cell>
          <cell r="I287">
            <v>0</v>
          </cell>
          <cell r="J287" t="e">
            <v>#DIV/0!</v>
          </cell>
        </row>
        <row r="288">
          <cell r="B288" t="str">
            <v>жами</v>
          </cell>
          <cell r="C288">
            <v>0</v>
          </cell>
          <cell r="D288" t="str">
            <v>жами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 t="e">
            <v>#DIV/0!</v>
          </cell>
        </row>
        <row r="289">
          <cell r="A289">
            <v>206122320</v>
          </cell>
          <cell r="B289" t="str">
            <v>Шодлик Диёр Фуркат</v>
          </cell>
          <cell r="C289">
            <v>0</v>
          </cell>
          <cell r="D289">
            <v>0</v>
          </cell>
          <cell r="E289">
            <v>0</v>
          </cell>
          <cell r="F289" t="str">
            <v>Шодлик Диёр Фуркат</v>
          </cell>
          <cell r="G289">
            <v>6309.6</v>
          </cell>
          <cell r="H289">
            <v>1431.3</v>
          </cell>
          <cell r="I289">
            <v>1123.5999999999999</v>
          </cell>
          <cell r="J289" t="e">
            <v>#DIV/0!</v>
          </cell>
        </row>
        <row r="290">
          <cell r="A290">
            <v>206123461</v>
          </cell>
          <cell r="B290" t="str">
            <v>Каххор Азимов</v>
          </cell>
          <cell r="C290">
            <v>0</v>
          </cell>
          <cell r="D290" t="str">
            <v>Каххор Азимов (тугатилган)</v>
          </cell>
          <cell r="E290">
            <v>257.7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 t="e">
            <v>#DIV/0!</v>
          </cell>
        </row>
        <row r="291">
          <cell r="A291">
            <v>206122337</v>
          </cell>
          <cell r="B291" t="str">
            <v>Жалил Мафтуна</v>
          </cell>
          <cell r="C291">
            <v>0</v>
          </cell>
          <cell r="D291" t="str">
            <v>Жалил Мафтуна</v>
          </cell>
          <cell r="E291">
            <v>1173.5999999999999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 t="e">
            <v>#DIV/0!</v>
          </cell>
        </row>
        <row r="292">
          <cell r="B292" t="str">
            <v>жами</v>
          </cell>
          <cell r="C292">
            <v>0</v>
          </cell>
          <cell r="D292" t="str">
            <v>жами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78.502061063368956</v>
          </cell>
        </row>
        <row r="293">
          <cell r="A293">
            <v>300818903</v>
          </cell>
          <cell r="B293" t="str">
            <v>Зарафшон нажот дурдонаси</v>
          </cell>
          <cell r="C293">
            <v>0</v>
          </cell>
          <cell r="D293" t="str">
            <v>Зарафшон нажот дурдонаси</v>
          </cell>
          <cell r="E293" t="str">
            <v/>
          </cell>
          <cell r="F293">
            <v>0</v>
          </cell>
          <cell r="G293">
            <v>6131.5</v>
          </cell>
          <cell r="H293">
            <v>0</v>
          </cell>
          <cell r="I293">
            <v>0</v>
          </cell>
          <cell r="J293" t="e">
            <v>#DIV/0!</v>
          </cell>
        </row>
        <row r="294">
          <cell r="A294">
            <v>203364742</v>
          </cell>
          <cell r="B294" t="str">
            <v>Хасан бобо</v>
          </cell>
          <cell r="C294">
            <v>0</v>
          </cell>
          <cell r="D294">
            <v>0</v>
          </cell>
          <cell r="E294">
            <v>0</v>
          </cell>
          <cell r="F294" t="str">
            <v>Хасан бобо</v>
          </cell>
          <cell r="G294">
            <v>0</v>
          </cell>
          <cell r="H294">
            <v>0</v>
          </cell>
          <cell r="I294">
            <v>0</v>
          </cell>
          <cell r="J294" t="e">
            <v>#DIV/0!</v>
          </cell>
        </row>
        <row r="295">
          <cell r="B295" t="str">
            <v>жами</v>
          </cell>
          <cell r="C295">
            <v>0</v>
          </cell>
          <cell r="D295" t="str">
            <v>жами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e">
            <v>#DIV/0!</v>
          </cell>
        </row>
        <row r="296">
          <cell r="A296">
            <v>206122352</v>
          </cell>
          <cell r="B296" t="str">
            <v>Сухроб Мурот саот</v>
          </cell>
          <cell r="C296">
            <v>0</v>
          </cell>
          <cell r="D296" t="str">
            <v>Сухроб Мурот саот</v>
          </cell>
          <cell r="E296">
            <v>651.29999999999995</v>
          </cell>
          <cell r="F296">
            <v>0</v>
          </cell>
          <cell r="G296">
            <v>8203.7999999999993</v>
          </cell>
          <cell r="H296">
            <v>1005.8</v>
          </cell>
          <cell r="I296">
            <v>789.6</v>
          </cell>
          <cell r="J296" t="e">
            <v>#DIV/0!</v>
          </cell>
        </row>
        <row r="297">
          <cell r="A297">
            <v>206123485</v>
          </cell>
          <cell r="B297" t="str">
            <v>Улугбек Отабек</v>
          </cell>
          <cell r="C297">
            <v>0</v>
          </cell>
          <cell r="D297" t="str">
            <v>Улугбек Отабек</v>
          </cell>
          <cell r="E297">
            <v>354.5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 t="e">
            <v>#DIV/0!</v>
          </cell>
        </row>
        <row r="298">
          <cell r="A298">
            <v>206123478</v>
          </cell>
          <cell r="B298" t="str">
            <v>Боймурод Шахзод ББ</v>
          </cell>
          <cell r="C298">
            <v>0</v>
          </cell>
          <cell r="D298">
            <v>0</v>
          </cell>
          <cell r="E298">
            <v>0</v>
          </cell>
          <cell r="F298" t="str">
            <v>Боймурод Шахзод ББ</v>
          </cell>
          <cell r="G298">
            <v>0</v>
          </cell>
          <cell r="H298">
            <v>0</v>
          </cell>
          <cell r="I298">
            <v>0</v>
          </cell>
          <cell r="J298" t="e">
            <v>#DIV/0!</v>
          </cell>
        </row>
        <row r="299">
          <cell r="B299" t="str">
            <v>жами</v>
          </cell>
          <cell r="C299">
            <v>0</v>
          </cell>
          <cell r="D299" t="str">
            <v>жами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78.504672897196272</v>
          </cell>
        </row>
        <row r="300">
          <cell r="A300">
            <v>202079338</v>
          </cell>
          <cell r="B300" t="str">
            <v>Эсанбой</v>
          </cell>
          <cell r="C300">
            <v>0</v>
          </cell>
          <cell r="D300">
            <v>0</v>
          </cell>
          <cell r="E300">
            <v>0</v>
          </cell>
          <cell r="F300" t="str">
            <v>Эсанбой</v>
          </cell>
          <cell r="G300">
            <v>3379</v>
          </cell>
          <cell r="H300">
            <v>541.70000000000005</v>
          </cell>
          <cell r="I300">
            <v>425.3</v>
          </cell>
          <cell r="J300" t="e">
            <v>#DIV/0!</v>
          </cell>
        </row>
        <row r="301">
          <cell r="A301">
            <v>203015985</v>
          </cell>
          <cell r="B301" t="str">
            <v>Бойли бобо</v>
          </cell>
          <cell r="C301">
            <v>0</v>
          </cell>
          <cell r="D301" t="str">
            <v>Бойли бобо</v>
          </cell>
          <cell r="E301">
            <v>541.70000000000005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 t="e">
            <v>#DIV/0!</v>
          </cell>
        </row>
        <row r="302">
          <cell r="B302" t="str">
            <v>Зухро</v>
          </cell>
          <cell r="C302">
            <v>0</v>
          </cell>
          <cell r="D302" t="str">
            <v>Зухро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 t="e">
            <v>#DIV/0!</v>
          </cell>
        </row>
        <row r="303">
          <cell r="B303" t="str">
            <v>жами</v>
          </cell>
          <cell r="C303">
            <v>0</v>
          </cell>
          <cell r="D303" t="str">
            <v>жами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78.512091563596073</v>
          </cell>
        </row>
        <row r="304">
          <cell r="A304">
            <v>300249234</v>
          </cell>
          <cell r="B304" t="str">
            <v>мамазиё Зохид олтин даласи</v>
          </cell>
          <cell r="C304">
            <v>0</v>
          </cell>
          <cell r="D304" t="str">
            <v>мамазиё Зохид олтин даласи</v>
          </cell>
          <cell r="E304" t="str">
            <v/>
          </cell>
          <cell r="F304">
            <v>0</v>
          </cell>
          <cell r="G304">
            <v>608.4</v>
          </cell>
          <cell r="H304">
            <v>0</v>
          </cell>
          <cell r="I304">
            <v>0</v>
          </cell>
          <cell r="J304" t="e">
            <v>#DIV/0!</v>
          </cell>
        </row>
        <row r="305">
          <cell r="A305">
            <v>205012577</v>
          </cell>
          <cell r="B305" t="str">
            <v>Акобир Диёра</v>
          </cell>
          <cell r="C305">
            <v>0</v>
          </cell>
          <cell r="D305">
            <v>0</v>
          </cell>
          <cell r="E305">
            <v>0</v>
          </cell>
          <cell r="F305" t="str">
            <v>Акобир Диёра</v>
          </cell>
          <cell r="G305">
            <v>0</v>
          </cell>
          <cell r="H305">
            <v>0</v>
          </cell>
          <cell r="I305">
            <v>0</v>
          </cell>
          <cell r="J305" t="e">
            <v>#DIV/0!</v>
          </cell>
        </row>
        <row r="306">
          <cell r="B306" t="str">
            <v>Азиз</v>
          </cell>
          <cell r="C306">
            <v>0</v>
          </cell>
          <cell r="D306" t="str">
            <v>Азиз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 t="e">
            <v>#DIV/0!</v>
          </cell>
        </row>
        <row r="307">
          <cell r="B307" t="str">
            <v>жами</v>
          </cell>
          <cell r="C307">
            <v>0</v>
          </cell>
          <cell r="D307" t="str">
            <v>жами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 t="e">
            <v>#DIV/0!</v>
          </cell>
        </row>
        <row r="308">
          <cell r="A308">
            <v>206122313</v>
          </cell>
          <cell r="B308" t="str">
            <v>Палковник Нурали</v>
          </cell>
          <cell r="C308">
            <v>0</v>
          </cell>
          <cell r="D308" t="str">
            <v>Палковник Нурали</v>
          </cell>
          <cell r="E308">
            <v>945.1</v>
          </cell>
          <cell r="F308">
            <v>0</v>
          </cell>
          <cell r="G308">
            <v>3177.8</v>
          </cell>
          <cell r="H308">
            <v>945.1</v>
          </cell>
          <cell r="I308">
            <v>741.9</v>
          </cell>
          <cell r="J308" t="e">
            <v>#DIV/0!</v>
          </cell>
        </row>
        <row r="309">
          <cell r="A309">
            <v>300767500</v>
          </cell>
          <cell r="B309" t="str">
            <v>Ражаб Шахбоз Достон дурдонаси</v>
          </cell>
          <cell r="C309">
            <v>0</v>
          </cell>
          <cell r="D309">
            <v>0</v>
          </cell>
          <cell r="E309">
            <v>0</v>
          </cell>
          <cell r="F309" t="str">
            <v>Ражаб Шахбоз Достон дурдонаси</v>
          </cell>
          <cell r="G309">
            <v>0</v>
          </cell>
          <cell r="H309">
            <v>0</v>
          </cell>
          <cell r="I309">
            <v>0</v>
          </cell>
          <cell r="J309" t="e">
            <v>#DIV/0!</v>
          </cell>
        </row>
        <row r="310">
          <cell r="B310" t="str">
            <v>жами</v>
          </cell>
          <cell r="C310">
            <v>0</v>
          </cell>
          <cell r="D310" t="str">
            <v>жами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 t="e">
            <v>#DIV/0!</v>
          </cell>
        </row>
        <row r="311">
          <cell r="A311">
            <v>202594670</v>
          </cell>
          <cell r="B311" t="str">
            <v>Тепа</v>
          </cell>
          <cell r="C311">
            <v>0</v>
          </cell>
          <cell r="D311">
            <v>0</v>
          </cell>
          <cell r="E311">
            <v>0</v>
          </cell>
          <cell r="F311" t="str">
            <v>Тепа</v>
          </cell>
          <cell r="G311">
            <v>5238.6000000000004</v>
          </cell>
          <cell r="H311">
            <v>1559.3</v>
          </cell>
          <cell r="I311">
            <v>1224.0999999999999</v>
          </cell>
          <cell r="J311">
            <v>78.499629668818116</v>
          </cell>
        </row>
        <row r="312">
          <cell r="A312">
            <v>200767005</v>
          </cell>
          <cell r="B312" t="str">
            <v>Илгор</v>
          </cell>
          <cell r="C312">
            <v>0</v>
          </cell>
          <cell r="D312" t="str">
            <v>Илгор</v>
          </cell>
          <cell r="E312">
            <v>1559.3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e">
            <v>#DIV/0!</v>
          </cell>
        </row>
        <row r="313">
          <cell r="B313" t="str">
            <v>жами</v>
          </cell>
          <cell r="C313">
            <v>0</v>
          </cell>
          <cell r="D313" t="str">
            <v>жами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 t="e">
            <v>#DIV/0!</v>
          </cell>
        </row>
        <row r="314">
          <cell r="A314">
            <v>206122305</v>
          </cell>
          <cell r="B314" t="str">
            <v>Хамдамов абдураим</v>
          </cell>
          <cell r="C314">
            <v>0</v>
          </cell>
          <cell r="D314" t="str">
            <v>Хамдамов абдураим</v>
          </cell>
          <cell r="E314">
            <v>488.2</v>
          </cell>
          <cell r="F314">
            <v>0</v>
          </cell>
          <cell r="G314">
            <v>1856.7</v>
          </cell>
          <cell r="H314">
            <v>488.2</v>
          </cell>
          <cell r="I314">
            <v>0</v>
          </cell>
          <cell r="J314">
            <v>78.503174501378822</v>
          </cell>
        </row>
        <row r="315">
          <cell r="A315">
            <v>206143445</v>
          </cell>
          <cell r="B315" t="str">
            <v>Ферузбек Фаррухбек</v>
          </cell>
          <cell r="C315">
            <v>0</v>
          </cell>
          <cell r="D315">
            <v>0</v>
          </cell>
          <cell r="E315">
            <v>0</v>
          </cell>
          <cell r="F315" t="str">
            <v>Ферузбек Фаррухбек</v>
          </cell>
          <cell r="G315">
            <v>0</v>
          </cell>
          <cell r="H315">
            <v>0</v>
          </cell>
          <cell r="I315">
            <v>0</v>
          </cell>
          <cell r="J315" t="e">
            <v>#DIV/0!</v>
          </cell>
        </row>
        <row r="316">
          <cell r="B316" t="str">
            <v>жами</v>
          </cell>
          <cell r="C316">
            <v>0</v>
          </cell>
          <cell r="D316" t="str">
            <v>жами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 t="e">
            <v>#DIV/0!</v>
          </cell>
        </row>
        <row r="317">
          <cell r="A317">
            <v>202735526</v>
          </cell>
          <cell r="B317" t="str">
            <v xml:space="preserve">Зарнур </v>
          </cell>
          <cell r="C317">
            <v>0</v>
          </cell>
          <cell r="D317" t="str">
            <v xml:space="preserve">Зарнур </v>
          </cell>
          <cell r="E317" t="str">
            <v/>
          </cell>
          <cell r="F317">
            <v>0</v>
          </cell>
          <cell r="G317">
            <v>4911.2</v>
          </cell>
          <cell r="H317">
            <v>0</v>
          </cell>
          <cell r="I317">
            <v>0</v>
          </cell>
          <cell r="J317">
            <v>0</v>
          </cell>
        </row>
        <row r="318">
          <cell r="A318">
            <v>202196249</v>
          </cell>
          <cell r="B318" t="str">
            <v>Муроб</v>
          </cell>
          <cell r="C318">
            <v>0</v>
          </cell>
          <cell r="D318">
            <v>0</v>
          </cell>
          <cell r="E318">
            <v>0</v>
          </cell>
          <cell r="F318" t="str">
            <v>Муроб</v>
          </cell>
          <cell r="G318">
            <v>0</v>
          </cell>
          <cell r="H318">
            <v>0</v>
          </cell>
          <cell r="I318">
            <v>0</v>
          </cell>
          <cell r="J318" t="e">
            <v>#DIV/0!</v>
          </cell>
        </row>
        <row r="319">
          <cell r="B319" t="str">
            <v>жами</v>
          </cell>
          <cell r="C319">
            <v>0</v>
          </cell>
          <cell r="D319" t="str">
            <v>жами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 t="e">
            <v>#DIV/0!</v>
          </cell>
        </row>
        <row r="320">
          <cell r="A320">
            <v>204728477</v>
          </cell>
          <cell r="B320" t="str">
            <v>Жума Гелди бобо</v>
          </cell>
          <cell r="C320">
            <v>0</v>
          </cell>
          <cell r="D320" t="str">
            <v>Жума Гелди бобо</v>
          </cell>
          <cell r="E320">
            <v>516.4</v>
          </cell>
          <cell r="F320">
            <v>0</v>
          </cell>
          <cell r="G320">
            <v>8204.9</v>
          </cell>
          <cell r="H320">
            <v>805.30000000000007</v>
          </cell>
          <cell r="I320">
            <v>409.4</v>
          </cell>
          <cell r="J320" t="e">
            <v>#DIV/0!</v>
          </cell>
        </row>
        <row r="321">
          <cell r="A321">
            <v>202108901</v>
          </cell>
          <cell r="B321" t="str">
            <v>Равот</v>
          </cell>
          <cell r="C321">
            <v>0</v>
          </cell>
          <cell r="D321" t="str">
            <v>Равот</v>
          </cell>
          <cell r="E321" t="str">
            <v/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e">
            <v>#DIV/0!</v>
          </cell>
        </row>
        <row r="322">
          <cell r="A322">
            <v>203533738</v>
          </cell>
          <cell r="B322" t="str">
            <v>Ботиржон</v>
          </cell>
          <cell r="C322">
            <v>0</v>
          </cell>
          <cell r="D322" t="str">
            <v>Ботиржон</v>
          </cell>
          <cell r="E322">
            <v>48.7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 t="e">
            <v>#DIV/0!</v>
          </cell>
        </row>
        <row r="323">
          <cell r="B323" t="str">
            <v>Мухаммади бобо</v>
          </cell>
          <cell r="C323">
            <v>0</v>
          </cell>
          <cell r="D323" t="str">
            <v>Мухаммади бобо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50.838196945237797</v>
          </cell>
        </row>
        <row r="324">
          <cell r="A324">
            <v>202088041</v>
          </cell>
          <cell r="B324" t="str">
            <v>Бахтиёр</v>
          </cell>
          <cell r="C324">
            <v>0</v>
          </cell>
          <cell r="D324" t="str">
            <v>Бахтиёр</v>
          </cell>
          <cell r="E324">
            <v>0.8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e">
            <v>#DIV/0!</v>
          </cell>
        </row>
        <row r="325">
          <cell r="A325">
            <v>202612362</v>
          </cell>
          <cell r="B325" t="str">
            <v>Дилафруз</v>
          </cell>
          <cell r="C325">
            <v>0</v>
          </cell>
          <cell r="D325">
            <v>0</v>
          </cell>
          <cell r="E325">
            <v>0</v>
          </cell>
          <cell r="F325" t="str">
            <v>Дилафруз</v>
          </cell>
          <cell r="G325">
            <v>0</v>
          </cell>
          <cell r="H325">
            <v>0</v>
          </cell>
          <cell r="I325">
            <v>0</v>
          </cell>
          <cell r="J325" t="e">
            <v>#DIV/0!</v>
          </cell>
        </row>
        <row r="326">
          <cell r="A326">
            <v>203352053</v>
          </cell>
          <cell r="B326" t="str">
            <v>Чулпоной</v>
          </cell>
          <cell r="C326">
            <v>0</v>
          </cell>
          <cell r="D326" t="str">
            <v>Чулпоной</v>
          </cell>
          <cell r="E326">
            <v>194.3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 t="e">
            <v>#DIV/0!</v>
          </cell>
        </row>
        <row r="327">
          <cell r="A327">
            <v>203527657</v>
          </cell>
          <cell r="B327" t="str">
            <v>Алим бобо</v>
          </cell>
          <cell r="C327">
            <v>0</v>
          </cell>
          <cell r="D327" t="str">
            <v>Алим бобо</v>
          </cell>
          <cell r="E327">
            <v>45.1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e">
            <v>#DIV/0!</v>
          </cell>
        </row>
        <row r="328">
          <cell r="B328" t="str">
            <v>жами</v>
          </cell>
          <cell r="C328">
            <v>0</v>
          </cell>
          <cell r="D328" t="str">
            <v>жами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e">
            <v>#DIV/0!</v>
          </cell>
        </row>
        <row r="329">
          <cell r="A329">
            <v>205275954</v>
          </cell>
          <cell r="B329" t="str">
            <v>Хуррам она</v>
          </cell>
          <cell r="C329">
            <v>0</v>
          </cell>
          <cell r="D329" t="str">
            <v>Хуррам она</v>
          </cell>
          <cell r="E329">
            <v>40.299999999999997</v>
          </cell>
          <cell r="F329">
            <v>0</v>
          </cell>
          <cell r="G329">
            <v>314.60000000000002</v>
          </cell>
          <cell r="H329">
            <v>50.899999999999991</v>
          </cell>
          <cell r="I329">
            <v>0</v>
          </cell>
          <cell r="J329" t="e">
            <v>#DIV/0!</v>
          </cell>
        </row>
        <row r="330">
          <cell r="A330">
            <v>203700252</v>
          </cell>
          <cell r="B330" t="str">
            <v>Дилдора</v>
          </cell>
          <cell r="C330">
            <v>0</v>
          </cell>
          <cell r="D330" t="str">
            <v>Дилдора</v>
          </cell>
          <cell r="E330">
            <v>9.3000000000000007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e">
            <v>#DIV/0!</v>
          </cell>
        </row>
        <row r="331">
          <cell r="A331">
            <v>203477127</v>
          </cell>
          <cell r="B331" t="str">
            <v>Ёркул бобо</v>
          </cell>
          <cell r="C331">
            <v>0</v>
          </cell>
          <cell r="D331">
            <v>0</v>
          </cell>
          <cell r="E331">
            <v>0</v>
          </cell>
          <cell r="F331" t="str">
            <v>Ёркул бобо</v>
          </cell>
          <cell r="G331">
            <v>0</v>
          </cell>
          <cell r="H331">
            <v>0</v>
          </cell>
          <cell r="I331">
            <v>0</v>
          </cell>
          <cell r="J331" t="e">
            <v>#DIV/0!</v>
          </cell>
        </row>
        <row r="332">
          <cell r="A332">
            <v>200767155</v>
          </cell>
          <cell r="B332" t="str">
            <v>Бекназар</v>
          </cell>
          <cell r="C332">
            <v>0</v>
          </cell>
          <cell r="D332" t="str">
            <v>Бекназар</v>
          </cell>
          <cell r="E332">
            <v>0.4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202109038</v>
          </cell>
          <cell r="B333" t="str">
            <v>Омад</v>
          </cell>
          <cell r="C333">
            <v>0</v>
          </cell>
          <cell r="D333" t="str">
            <v>Омад</v>
          </cell>
          <cell r="E333">
            <v>0.9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e">
            <v>#DIV/0!</v>
          </cell>
        </row>
        <row r="334">
          <cell r="B334" t="str">
            <v>жами</v>
          </cell>
          <cell r="C334">
            <v>0</v>
          </cell>
          <cell r="D334" t="str">
            <v>жами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 t="e">
            <v>#DIV/0!</v>
          </cell>
        </row>
        <row r="335">
          <cell r="A335">
            <v>205541268</v>
          </cell>
          <cell r="B335" t="str">
            <v>Курбон замин</v>
          </cell>
          <cell r="C335">
            <v>0</v>
          </cell>
          <cell r="D335" t="str">
            <v>Курбон замин</v>
          </cell>
          <cell r="E335">
            <v>583</v>
          </cell>
          <cell r="F335">
            <v>0</v>
          </cell>
          <cell r="G335">
            <v>9355.1</v>
          </cell>
          <cell r="H335">
            <v>686.6</v>
          </cell>
          <cell r="I335">
            <v>537</v>
          </cell>
          <cell r="J335" t="e">
            <v>#DIV/0!</v>
          </cell>
        </row>
        <row r="336">
          <cell r="A336">
            <v>205511304</v>
          </cell>
          <cell r="B336" t="str">
            <v>Уста Темур</v>
          </cell>
          <cell r="C336">
            <v>0</v>
          </cell>
          <cell r="D336">
            <v>0</v>
          </cell>
          <cell r="E336">
            <v>0</v>
          </cell>
          <cell r="F336" t="str">
            <v>Уста Темур</v>
          </cell>
          <cell r="G336">
            <v>0</v>
          </cell>
          <cell r="H336">
            <v>0</v>
          </cell>
          <cell r="I336">
            <v>0</v>
          </cell>
          <cell r="J336" t="e">
            <v>#DIV/0!</v>
          </cell>
        </row>
        <row r="337">
          <cell r="A337">
            <v>202521302</v>
          </cell>
          <cell r="B337" t="str">
            <v>Аччи</v>
          </cell>
          <cell r="C337">
            <v>0</v>
          </cell>
          <cell r="D337" t="str">
            <v>Аччи</v>
          </cell>
          <cell r="E337" t="str">
            <v/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 t="e">
            <v>#DIV/0!</v>
          </cell>
        </row>
        <row r="338">
          <cell r="A338">
            <v>200767124</v>
          </cell>
          <cell r="B338" t="str">
            <v>Мавлон бой</v>
          </cell>
          <cell r="C338">
            <v>0</v>
          </cell>
          <cell r="D338" t="str">
            <v>Мавлон бой</v>
          </cell>
          <cell r="E338" t="str">
            <v/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78.211476842411884</v>
          </cell>
        </row>
        <row r="339">
          <cell r="A339">
            <v>205511312</v>
          </cell>
          <cell r="B339" t="str">
            <v>Шоди боги бустон КШН</v>
          </cell>
          <cell r="C339">
            <v>0</v>
          </cell>
          <cell r="D339" t="str">
            <v>Шоди боги бустон КШН (тугатилган)</v>
          </cell>
          <cell r="E339">
            <v>103.6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 t="e">
            <v>#DIV/0!</v>
          </cell>
        </row>
        <row r="340">
          <cell r="B340" t="str">
            <v>жами</v>
          </cell>
          <cell r="C340">
            <v>0</v>
          </cell>
          <cell r="D340" t="str">
            <v>жами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 t="e">
            <v>#DIV/0!</v>
          </cell>
        </row>
        <row r="341">
          <cell r="A341">
            <v>205511074</v>
          </cell>
          <cell r="B341" t="str">
            <v>Кизлар равот</v>
          </cell>
          <cell r="C341">
            <v>0</v>
          </cell>
          <cell r="D341">
            <v>0</v>
          </cell>
          <cell r="E341">
            <v>0</v>
          </cell>
          <cell r="F341" t="str">
            <v>Кизлар равот</v>
          </cell>
          <cell r="G341">
            <v>3106.3</v>
          </cell>
          <cell r="H341">
            <v>0</v>
          </cell>
          <cell r="I341">
            <v>0</v>
          </cell>
          <cell r="J341" t="e">
            <v>#DIV/0!</v>
          </cell>
        </row>
        <row r="342">
          <cell r="B342" t="str">
            <v>жами</v>
          </cell>
          <cell r="C342">
            <v>0</v>
          </cell>
          <cell r="D342" t="str">
            <v>жами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 t="e">
            <v>#DIV/0!</v>
          </cell>
        </row>
        <row r="343">
          <cell r="A343">
            <v>205311363</v>
          </cell>
          <cell r="B343" t="str">
            <v>Тошбой бобо</v>
          </cell>
          <cell r="C343">
            <v>0</v>
          </cell>
          <cell r="D343">
            <v>0</v>
          </cell>
          <cell r="E343">
            <v>0</v>
          </cell>
          <cell r="F343" t="str">
            <v>Тошбой бобо</v>
          </cell>
          <cell r="G343">
            <v>1936</v>
          </cell>
          <cell r="H343">
            <v>360.4</v>
          </cell>
          <cell r="I343">
            <v>0</v>
          </cell>
          <cell r="J343" t="e">
            <v>#DIV/0!</v>
          </cell>
        </row>
        <row r="344">
          <cell r="A344">
            <v>200767148</v>
          </cell>
          <cell r="B344" t="str">
            <v>Болдир</v>
          </cell>
          <cell r="C344">
            <v>0</v>
          </cell>
          <cell r="D344" t="str">
            <v>Болдир</v>
          </cell>
          <cell r="E344">
            <v>353.7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 t="e">
            <v>#DIV/0!</v>
          </cell>
        </row>
        <row r="345">
          <cell r="A345">
            <v>205567321</v>
          </cell>
          <cell r="B345" t="str">
            <v>Майрам</v>
          </cell>
          <cell r="C345">
            <v>0</v>
          </cell>
          <cell r="D345" t="str">
            <v>Майрам</v>
          </cell>
          <cell r="E345">
            <v>6.7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 t="e">
            <v>#DIV/0!</v>
          </cell>
        </row>
        <row r="346">
          <cell r="B346" t="str">
            <v>жами</v>
          </cell>
          <cell r="C346">
            <v>0</v>
          </cell>
          <cell r="D346" t="str">
            <v>жами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204397280</v>
          </cell>
          <cell r="B347" t="str">
            <v>Мамат бута</v>
          </cell>
          <cell r="C347">
            <v>0</v>
          </cell>
          <cell r="D347" t="str">
            <v>Мамат бута</v>
          </cell>
          <cell r="E347">
            <v>308.2</v>
          </cell>
          <cell r="F347">
            <v>0</v>
          </cell>
          <cell r="G347">
            <v>11760.1</v>
          </cell>
          <cell r="H347">
            <v>2880.8</v>
          </cell>
          <cell r="I347">
            <v>2768.9</v>
          </cell>
          <cell r="J347" t="e">
            <v>#DIV/0!</v>
          </cell>
        </row>
        <row r="348">
          <cell r="A348">
            <v>205575992</v>
          </cell>
          <cell r="B348" t="str">
            <v>Норбута Хайитов</v>
          </cell>
          <cell r="C348">
            <v>0</v>
          </cell>
          <cell r="D348" t="str">
            <v>Норбута Хайитов</v>
          </cell>
          <cell r="E348">
            <v>670.8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 t="e">
            <v>#DIV/0!</v>
          </cell>
        </row>
        <row r="349">
          <cell r="A349">
            <v>205541189</v>
          </cell>
          <cell r="B349" t="str">
            <v>Бувиш момо КИЭ фх</v>
          </cell>
          <cell r="C349">
            <v>0</v>
          </cell>
          <cell r="D349" t="str">
            <v>Бувиш момо КИЭ фх</v>
          </cell>
          <cell r="E349">
            <v>175.3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 t="e">
            <v>#DIV/0!</v>
          </cell>
        </row>
        <row r="350">
          <cell r="A350">
            <v>300205756</v>
          </cell>
          <cell r="B350" t="str">
            <v>Ураков Сирожиддин пахта даласи</v>
          </cell>
          <cell r="C350">
            <v>0</v>
          </cell>
          <cell r="D350" t="str">
            <v>Ураков Сирожиддин пахта даласи</v>
          </cell>
          <cell r="E350">
            <v>832.1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96.115662316023318</v>
          </cell>
        </row>
        <row r="351">
          <cell r="A351">
            <v>205235648</v>
          </cell>
          <cell r="B351" t="str">
            <v>Пулат момо</v>
          </cell>
          <cell r="C351">
            <v>0</v>
          </cell>
          <cell r="D351">
            <v>0</v>
          </cell>
          <cell r="E351">
            <v>0</v>
          </cell>
          <cell r="F351" t="str">
            <v>Пулат момо</v>
          </cell>
          <cell r="G351">
            <v>0</v>
          </cell>
          <cell r="H351">
            <v>0</v>
          </cell>
          <cell r="I351">
            <v>0</v>
          </cell>
          <cell r="J351" t="e">
            <v>#DIV/0!</v>
          </cell>
        </row>
        <row r="352">
          <cell r="A352">
            <v>205231717</v>
          </cell>
          <cell r="B352" t="str">
            <v>Мард Углон</v>
          </cell>
          <cell r="C352">
            <v>0</v>
          </cell>
          <cell r="D352" t="str">
            <v>Мард Углон</v>
          </cell>
          <cell r="E352">
            <v>140.1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 t="e">
            <v>#DIV/0!</v>
          </cell>
        </row>
        <row r="353">
          <cell r="A353">
            <v>205275947</v>
          </cell>
          <cell r="B353" t="str">
            <v>Ёкуб бобо</v>
          </cell>
          <cell r="C353">
            <v>0</v>
          </cell>
          <cell r="D353" t="str">
            <v>Ёкуб бобо</v>
          </cell>
          <cell r="E353">
            <v>754.3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 t="e">
            <v>#DIV/0!</v>
          </cell>
        </row>
        <row r="354">
          <cell r="B354" t="str">
            <v>жами</v>
          </cell>
          <cell r="C354">
            <v>0</v>
          </cell>
          <cell r="D354" t="str">
            <v>жами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 t="e">
            <v>#DIV/0!</v>
          </cell>
        </row>
        <row r="355">
          <cell r="A355">
            <v>205541275</v>
          </cell>
          <cell r="B355" t="str">
            <v>Хаким Мамадоли</v>
          </cell>
          <cell r="C355">
            <v>0</v>
          </cell>
          <cell r="D355">
            <v>0</v>
          </cell>
          <cell r="E355">
            <v>0</v>
          </cell>
          <cell r="F355" t="str">
            <v>Хаким Мамадоли</v>
          </cell>
          <cell r="G355">
            <v>1448.8</v>
          </cell>
          <cell r="H355">
            <v>170.1</v>
          </cell>
          <cell r="I355">
            <v>0</v>
          </cell>
          <cell r="J355" t="e">
            <v>#DIV/0!</v>
          </cell>
        </row>
        <row r="356">
          <cell r="A356">
            <v>200767131</v>
          </cell>
          <cell r="B356" t="str">
            <v>Тинчлик</v>
          </cell>
          <cell r="C356">
            <v>0</v>
          </cell>
          <cell r="D356" t="str">
            <v>Тинчлик</v>
          </cell>
          <cell r="E356">
            <v>170.1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 t="e">
            <v>#DIV/0!</v>
          </cell>
        </row>
        <row r="357">
          <cell r="B357" t="str">
            <v>Аччи</v>
          </cell>
          <cell r="C357">
            <v>0</v>
          </cell>
          <cell r="D357" t="str">
            <v>Аччи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 t="e">
            <v>#DIV/0!</v>
          </cell>
        </row>
        <row r="358">
          <cell r="B358" t="str">
            <v>жами</v>
          </cell>
          <cell r="C358">
            <v>0</v>
          </cell>
          <cell r="D358" t="str">
            <v>жами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205272888</v>
          </cell>
          <cell r="B359" t="str">
            <v>Болибек ота ПЖП</v>
          </cell>
          <cell r="C359">
            <v>0</v>
          </cell>
          <cell r="D359" t="str">
            <v>Болибек ота ПЖП</v>
          </cell>
          <cell r="E359" t="str">
            <v/>
          </cell>
          <cell r="F359">
            <v>0</v>
          </cell>
          <cell r="G359">
            <v>1988.4</v>
          </cell>
          <cell r="H359">
            <v>1559.1000000000001</v>
          </cell>
          <cell r="I359">
            <v>0</v>
          </cell>
          <cell r="J359" t="e">
            <v>#DIV/0!</v>
          </cell>
        </row>
        <row r="360">
          <cell r="A360">
            <v>205493312</v>
          </cell>
          <cell r="B360" t="str">
            <v>Белура ИИБ</v>
          </cell>
          <cell r="C360">
            <v>0</v>
          </cell>
          <cell r="D360">
            <v>0</v>
          </cell>
          <cell r="E360">
            <v>0</v>
          </cell>
          <cell r="F360" t="str">
            <v>Белура ИИБ</v>
          </cell>
          <cell r="G360">
            <v>0</v>
          </cell>
          <cell r="H360">
            <v>0</v>
          </cell>
          <cell r="I360">
            <v>0</v>
          </cell>
          <cell r="J360" t="e">
            <v>#DIV/0!</v>
          </cell>
        </row>
        <row r="361">
          <cell r="A361">
            <v>205575984</v>
          </cell>
          <cell r="B361" t="str">
            <v>Жасмина</v>
          </cell>
          <cell r="C361">
            <v>0</v>
          </cell>
          <cell r="D361" t="str">
            <v>Жасмина</v>
          </cell>
          <cell r="E361">
            <v>1513.9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 t="e">
            <v>#DIV/0!</v>
          </cell>
        </row>
        <row r="362">
          <cell r="A362">
            <v>202108893</v>
          </cell>
          <cell r="B362" t="str">
            <v>Жура Палвон</v>
          </cell>
          <cell r="C362">
            <v>0</v>
          </cell>
          <cell r="D362" t="str">
            <v>Жура Палвон</v>
          </cell>
          <cell r="E362">
            <v>45.2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</row>
        <row r="363">
          <cell r="A363">
            <v>205541212</v>
          </cell>
          <cell r="B363" t="str">
            <v>Дилдора БДШ</v>
          </cell>
          <cell r="C363">
            <v>0</v>
          </cell>
          <cell r="D363" t="str">
            <v>Дилдора БДШ</v>
          </cell>
          <cell r="E363" t="str">
            <v/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 t="e">
            <v>#DIV/0!</v>
          </cell>
        </row>
        <row r="364">
          <cell r="B364" t="str">
            <v>жами</v>
          </cell>
          <cell r="C364">
            <v>0</v>
          </cell>
          <cell r="D364" t="str">
            <v>жами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 t="e">
            <v>#DIV/0!</v>
          </cell>
        </row>
        <row r="365">
          <cell r="A365">
            <v>202067352</v>
          </cell>
          <cell r="B365" t="str">
            <v>Санам</v>
          </cell>
          <cell r="C365">
            <v>0</v>
          </cell>
          <cell r="D365">
            <v>0</v>
          </cell>
          <cell r="E365">
            <v>0</v>
          </cell>
          <cell r="F365" t="str">
            <v>Санам</v>
          </cell>
          <cell r="G365">
            <v>1929.4</v>
          </cell>
          <cell r="H365">
            <v>80.8</v>
          </cell>
          <cell r="I365">
            <v>0</v>
          </cell>
          <cell r="J365" t="e">
            <v>#DIV/0!</v>
          </cell>
        </row>
        <row r="366">
          <cell r="A366">
            <v>203643521</v>
          </cell>
          <cell r="B366" t="str">
            <v>Мусурмонбобо</v>
          </cell>
          <cell r="C366">
            <v>0</v>
          </cell>
          <cell r="D366" t="str">
            <v>Мусурмонбобо</v>
          </cell>
          <cell r="E366">
            <v>66.2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 t="e">
            <v>#DIV/0!</v>
          </cell>
        </row>
        <row r="367">
          <cell r="A367">
            <v>205275986</v>
          </cell>
          <cell r="B367" t="str">
            <v>Холбуви она</v>
          </cell>
          <cell r="C367">
            <v>0</v>
          </cell>
          <cell r="D367" t="str">
            <v>Холбуви она</v>
          </cell>
          <cell r="E367">
            <v>14.6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 t="e">
            <v>#DIV/0!</v>
          </cell>
        </row>
        <row r="368">
          <cell r="B368" t="str">
            <v>жами</v>
          </cell>
          <cell r="C368">
            <v>0</v>
          </cell>
          <cell r="D368" t="str">
            <v>жами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203633803</v>
          </cell>
          <cell r="B369" t="str">
            <v>Бустон она</v>
          </cell>
          <cell r="C369">
            <v>0</v>
          </cell>
          <cell r="D369" t="str">
            <v>Бустон она</v>
          </cell>
          <cell r="E369" t="str">
            <v/>
          </cell>
          <cell r="F369">
            <v>0</v>
          </cell>
          <cell r="G369">
            <v>3535.7</v>
          </cell>
          <cell r="H369">
            <v>0</v>
          </cell>
          <cell r="I369">
            <v>0</v>
          </cell>
          <cell r="J369" t="e">
            <v>#DIV/0!</v>
          </cell>
        </row>
        <row r="370">
          <cell r="A370">
            <v>200768154</v>
          </cell>
          <cell r="B370" t="str">
            <v>Холи файзи</v>
          </cell>
          <cell r="C370">
            <v>0</v>
          </cell>
          <cell r="D370">
            <v>0</v>
          </cell>
          <cell r="E370">
            <v>0</v>
          </cell>
          <cell r="F370" t="str">
            <v>Холи файзи</v>
          </cell>
          <cell r="G370">
            <v>0</v>
          </cell>
          <cell r="H370">
            <v>0</v>
          </cell>
          <cell r="I370">
            <v>0</v>
          </cell>
          <cell r="J370" t="e">
            <v>#DIV/0!</v>
          </cell>
        </row>
        <row r="371">
          <cell r="B371" t="str">
            <v>жами</v>
          </cell>
          <cell r="C371">
            <v>0</v>
          </cell>
          <cell r="D371" t="str">
            <v>жами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 t="e">
            <v>#DIV/0!</v>
          </cell>
        </row>
        <row r="372">
          <cell r="A372">
            <v>300220224</v>
          </cell>
          <cell r="B372" t="str">
            <v>Олмас Нурли хаёт серкуёш</v>
          </cell>
          <cell r="C372">
            <v>0</v>
          </cell>
          <cell r="D372" t="str">
            <v>Олмас Нурли хаёт серкуёш</v>
          </cell>
          <cell r="E372">
            <v>2736.6</v>
          </cell>
          <cell r="F372">
            <v>0</v>
          </cell>
          <cell r="G372">
            <v>5117.1000000000004</v>
          </cell>
          <cell r="H372">
            <v>3329.7</v>
          </cell>
          <cell r="I372">
            <v>1944.9</v>
          </cell>
          <cell r="J372" t="e">
            <v>#DIV/0!</v>
          </cell>
        </row>
        <row r="373">
          <cell r="A373">
            <v>203256758</v>
          </cell>
          <cell r="B373" t="str">
            <v>Эсанжон</v>
          </cell>
          <cell r="C373">
            <v>0</v>
          </cell>
          <cell r="D373">
            <v>0</v>
          </cell>
          <cell r="E373">
            <v>0</v>
          </cell>
          <cell r="F373" t="str">
            <v>Эсанжон</v>
          </cell>
          <cell r="G373">
            <v>0</v>
          </cell>
          <cell r="H373">
            <v>0</v>
          </cell>
          <cell r="I373">
            <v>0</v>
          </cell>
          <cell r="J373" t="e">
            <v>#DIV/0!</v>
          </cell>
        </row>
        <row r="374">
          <cell r="A374">
            <v>300622104</v>
          </cell>
          <cell r="B374" t="str">
            <v>Нурли Даргом тухфаси</v>
          </cell>
          <cell r="C374">
            <v>0</v>
          </cell>
          <cell r="D374" t="str">
            <v>Нурли Даргом тухфаси</v>
          </cell>
          <cell r="E374">
            <v>593.1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 t="e">
            <v>#DIV/0!</v>
          </cell>
        </row>
        <row r="375">
          <cell r="B375" t="str">
            <v>жами</v>
          </cell>
          <cell r="C375">
            <v>0</v>
          </cell>
          <cell r="D375" t="str">
            <v>жами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58.410667627714211</v>
          </cell>
        </row>
        <row r="376">
          <cell r="A376">
            <v>300779271</v>
          </cell>
          <cell r="B376" t="str">
            <v>Казаков Хушвакт</v>
          </cell>
          <cell r="C376">
            <v>0</v>
          </cell>
          <cell r="D376" t="str">
            <v>Казаков Хушвакт</v>
          </cell>
          <cell r="E376" t="str">
            <v/>
          </cell>
          <cell r="F376">
            <v>0</v>
          </cell>
          <cell r="G376">
            <v>255.8</v>
          </cell>
          <cell r="H376">
            <v>0</v>
          </cell>
          <cell r="I376">
            <v>0</v>
          </cell>
          <cell r="J376" t="e">
            <v>#DIV/0!</v>
          </cell>
        </row>
        <row r="377">
          <cell r="A377">
            <v>300802053</v>
          </cell>
          <cell r="B377" t="str">
            <v>Алломуродов Нурмамат</v>
          </cell>
          <cell r="C377">
            <v>0</v>
          </cell>
          <cell r="D377">
            <v>0</v>
          </cell>
          <cell r="E377">
            <v>0</v>
          </cell>
          <cell r="F377" t="str">
            <v>Алломуродов Нурмамат</v>
          </cell>
          <cell r="G377">
            <v>0</v>
          </cell>
          <cell r="H377">
            <v>0</v>
          </cell>
          <cell r="I377">
            <v>0</v>
          </cell>
          <cell r="J377" t="e">
            <v>#DIV/0!</v>
          </cell>
        </row>
        <row r="378">
          <cell r="B378" t="str">
            <v>жами</v>
          </cell>
          <cell r="C378">
            <v>0</v>
          </cell>
          <cell r="D378" t="str">
            <v>жами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 t="e">
            <v>#DIV/0!</v>
          </cell>
        </row>
        <row r="379">
          <cell r="A379">
            <v>203764767</v>
          </cell>
          <cell r="B379" t="str">
            <v>Мохира</v>
          </cell>
          <cell r="C379">
            <v>0</v>
          </cell>
          <cell r="D379" t="str">
            <v>Мохира</v>
          </cell>
          <cell r="E379">
            <v>875.9</v>
          </cell>
          <cell r="F379">
            <v>0</v>
          </cell>
          <cell r="G379">
            <v>5245.7</v>
          </cell>
          <cell r="H379">
            <v>2275.6999999999998</v>
          </cell>
          <cell r="I379">
            <v>1202.0999999999999</v>
          </cell>
          <cell r="J379" t="e">
            <v>#DIV/0!</v>
          </cell>
        </row>
        <row r="380">
          <cell r="A380">
            <v>300232691</v>
          </cell>
          <cell r="B380" t="str">
            <v>Мамадиёр зарли даласи</v>
          </cell>
          <cell r="C380">
            <v>0</v>
          </cell>
          <cell r="D380" t="str">
            <v>Мамадиёр зарли даласи (тугатилган)</v>
          </cell>
          <cell r="E380">
            <v>1399.8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 t="e">
            <v>#DIV/0!</v>
          </cell>
        </row>
        <row r="381">
          <cell r="A381">
            <v>200766569</v>
          </cell>
          <cell r="B381" t="str">
            <v>Каракалпок</v>
          </cell>
          <cell r="C381">
            <v>0</v>
          </cell>
          <cell r="D381">
            <v>0</v>
          </cell>
          <cell r="E381">
            <v>0</v>
          </cell>
          <cell r="F381" t="str">
            <v>Каракалпок</v>
          </cell>
          <cell r="G381">
            <v>0</v>
          </cell>
          <cell r="H381">
            <v>0</v>
          </cell>
          <cell r="I381">
            <v>0</v>
          </cell>
          <cell r="J381" t="e">
            <v>#DIV/0!</v>
          </cell>
        </row>
        <row r="382">
          <cell r="B382" t="str">
            <v>жами</v>
          </cell>
          <cell r="C382">
            <v>0</v>
          </cell>
          <cell r="D382" t="str">
            <v>жами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52.823307114294501</v>
          </cell>
        </row>
        <row r="383">
          <cell r="A383">
            <v>300201825</v>
          </cell>
          <cell r="B383" t="str">
            <v>Ойбек Искандари</v>
          </cell>
          <cell r="C383">
            <v>0</v>
          </cell>
          <cell r="D383" t="str">
            <v>Ойбек Искандари (тугатилган)</v>
          </cell>
          <cell r="E383">
            <v>145.80000000000001</v>
          </cell>
          <cell r="F383">
            <v>0</v>
          </cell>
          <cell r="G383">
            <v>6605.5</v>
          </cell>
          <cell r="H383">
            <v>2505.3999999999996</v>
          </cell>
          <cell r="I383">
            <v>0</v>
          </cell>
          <cell r="J383" t="e">
            <v>#DIV/0!</v>
          </cell>
        </row>
        <row r="384">
          <cell r="A384">
            <v>300230845</v>
          </cell>
          <cell r="B384" t="str">
            <v>Искандар Шохжахон пахта даласи</v>
          </cell>
          <cell r="C384">
            <v>0</v>
          </cell>
          <cell r="D384" t="str">
            <v>Искандар Шохжахон пахта даласи</v>
          </cell>
          <cell r="E384">
            <v>615.29999999999995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 t="e">
            <v>#DIV/0!</v>
          </cell>
        </row>
        <row r="385">
          <cell r="A385">
            <v>300745060</v>
          </cell>
          <cell r="B385" t="str">
            <v>Кулисинди олтин даласи</v>
          </cell>
          <cell r="C385">
            <v>0</v>
          </cell>
          <cell r="D385">
            <v>0</v>
          </cell>
          <cell r="E385">
            <v>0</v>
          </cell>
          <cell r="F385" t="str">
            <v>Кулисинди олтин даласи</v>
          </cell>
          <cell r="G385">
            <v>0</v>
          </cell>
          <cell r="H385">
            <v>0</v>
          </cell>
          <cell r="I385">
            <v>0</v>
          </cell>
          <cell r="J385" t="e">
            <v>#DIV/0!</v>
          </cell>
        </row>
        <row r="386">
          <cell r="A386">
            <v>300219739</v>
          </cell>
          <cell r="B386" t="str">
            <v>Тоиба Исомиддин</v>
          </cell>
          <cell r="C386">
            <v>0</v>
          </cell>
          <cell r="D386" t="str">
            <v>Тоиба Исомиддин</v>
          </cell>
          <cell r="E386">
            <v>1744.3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>жами</v>
          </cell>
          <cell r="C387">
            <v>0</v>
          </cell>
          <cell r="D387" t="str">
            <v>жами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 t="e">
            <v>#DIV/0!</v>
          </cell>
        </row>
        <row r="388">
          <cell r="A388">
            <v>300213374</v>
          </cell>
          <cell r="B388" t="str">
            <v>Каримов Пулат</v>
          </cell>
          <cell r="C388">
            <v>0</v>
          </cell>
          <cell r="D388">
            <v>0</v>
          </cell>
          <cell r="E388">
            <v>0</v>
          </cell>
          <cell r="F388" t="str">
            <v>Каримов Пулат</v>
          </cell>
          <cell r="G388">
            <v>9518</v>
          </cell>
          <cell r="H388">
            <v>2231</v>
          </cell>
          <cell r="I388">
            <v>1751.5</v>
          </cell>
          <cell r="J388" t="e">
            <v>#DIV/0!</v>
          </cell>
        </row>
        <row r="389">
          <cell r="A389">
            <v>300759652</v>
          </cell>
          <cell r="B389" t="str">
            <v>Зирахол Тулганой Шахбоз</v>
          </cell>
          <cell r="C389">
            <v>0</v>
          </cell>
          <cell r="D389" t="str">
            <v>Зирахол Тулганой Шахбоз</v>
          </cell>
          <cell r="E389">
            <v>2051.3000000000002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 t="e">
            <v>#DIV/0!</v>
          </cell>
        </row>
        <row r="390">
          <cell r="A390">
            <v>201117464</v>
          </cell>
          <cell r="B390" t="str">
            <v>Олга</v>
          </cell>
          <cell r="C390">
            <v>0</v>
          </cell>
          <cell r="D390" t="str">
            <v>Олга</v>
          </cell>
          <cell r="E390">
            <v>179.7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 t="e">
            <v>#DIV/0!</v>
          </cell>
        </row>
        <row r="391">
          <cell r="B391" t="str">
            <v>жами</v>
          </cell>
          <cell r="C391">
            <v>0</v>
          </cell>
          <cell r="D391" t="str">
            <v>жами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78.507395786642761</v>
          </cell>
        </row>
        <row r="392">
          <cell r="A392">
            <v>300230798</v>
          </cell>
          <cell r="B392" t="str">
            <v>Гирдобга тортган замин</v>
          </cell>
          <cell r="C392">
            <v>0</v>
          </cell>
          <cell r="D392">
            <v>0</v>
          </cell>
          <cell r="E392">
            <v>0</v>
          </cell>
          <cell r="F392" t="str">
            <v>Гирдобга тортган замин</v>
          </cell>
          <cell r="G392">
            <v>13266.1</v>
          </cell>
          <cell r="H392">
            <v>7857.5999999999995</v>
          </cell>
          <cell r="I392">
            <v>6168.6</v>
          </cell>
          <cell r="J392" t="e">
            <v>#DIV/0!</v>
          </cell>
        </row>
        <row r="393">
          <cell r="A393">
            <v>300544572</v>
          </cell>
          <cell r="B393" t="str">
            <v>Аломат нур файз</v>
          </cell>
          <cell r="C393">
            <v>0</v>
          </cell>
          <cell r="D393" t="str">
            <v>Аломат нур файз</v>
          </cell>
          <cell r="E393">
            <v>2691.7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 t="e">
            <v>#DIV/0!</v>
          </cell>
        </row>
        <row r="394">
          <cell r="A394">
            <v>202991874</v>
          </cell>
          <cell r="B394" t="str">
            <v>Шухрат</v>
          </cell>
          <cell r="C394">
            <v>0</v>
          </cell>
          <cell r="D394" t="str">
            <v>Шухрат</v>
          </cell>
          <cell r="E394">
            <v>2718.2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 t="e">
            <v>#DIV/0!</v>
          </cell>
        </row>
        <row r="395">
          <cell r="A395">
            <v>200766520</v>
          </cell>
          <cell r="B395" t="str">
            <v>Хикмат</v>
          </cell>
          <cell r="C395">
            <v>0</v>
          </cell>
          <cell r="D395" t="str">
            <v>Хикмат</v>
          </cell>
          <cell r="E395">
            <v>2447.6999999999998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78.504886988393409</v>
          </cell>
        </row>
        <row r="396">
          <cell r="B396" t="str">
            <v>жами</v>
          </cell>
          <cell r="C396">
            <v>0</v>
          </cell>
          <cell r="D396" t="str">
            <v>жами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 t="e">
            <v>#DIV/0!</v>
          </cell>
        </row>
        <row r="397">
          <cell r="A397">
            <v>300210514</v>
          </cell>
          <cell r="B397" t="str">
            <v>Сухроббек Жасмина</v>
          </cell>
          <cell r="C397">
            <v>0</v>
          </cell>
          <cell r="D397">
            <v>0</v>
          </cell>
          <cell r="E397">
            <v>0</v>
          </cell>
          <cell r="F397" t="str">
            <v>Сухроббек Жасмина</v>
          </cell>
          <cell r="G397">
            <v>772.2</v>
          </cell>
          <cell r="H397">
            <v>0</v>
          </cell>
          <cell r="I397">
            <v>0</v>
          </cell>
          <cell r="J397" t="e">
            <v>#DIV/0!</v>
          </cell>
        </row>
        <row r="398">
          <cell r="B398" t="str">
            <v>жами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 t="e">
            <v>#DIV/0!</v>
          </cell>
        </row>
        <row r="399">
          <cell r="A399">
            <v>203463169</v>
          </cell>
          <cell r="B399" t="str">
            <v>Эркин-Х</v>
          </cell>
          <cell r="C399">
            <v>0</v>
          </cell>
          <cell r="D399">
            <v>0</v>
          </cell>
          <cell r="E399">
            <v>0</v>
          </cell>
          <cell r="F399" t="str">
            <v>Эркин-Х</v>
          </cell>
          <cell r="G399">
            <v>2363.6</v>
          </cell>
          <cell r="H399">
            <v>1118.2</v>
          </cell>
          <cell r="I399">
            <v>877.9</v>
          </cell>
          <cell r="J399" t="e">
            <v>#DIV/0!</v>
          </cell>
        </row>
        <row r="400">
          <cell r="A400">
            <v>300210617</v>
          </cell>
          <cell r="B400" t="str">
            <v>Оксой шаршараси парийлари</v>
          </cell>
          <cell r="C400">
            <v>0</v>
          </cell>
          <cell r="D400" t="str">
            <v>Оксой шаршараси парийлари</v>
          </cell>
          <cell r="E400">
            <v>1118.2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 t="e">
            <v>#DIV/0!</v>
          </cell>
        </row>
        <row r="401">
          <cell r="B401" t="str">
            <v>жами</v>
          </cell>
          <cell r="C401">
            <v>0</v>
          </cell>
          <cell r="D401" t="str">
            <v>жами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 t="e">
            <v>#DIV/0!</v>
          </cell>
        </row>
        <row r="402">
          <cell r="A402">
            <v>202262712</v>
          </cell>
          <cell r="B402" t="str">
            <v>Икбол</v>
          </cell>
          <cell r="C402">
            <v>0</v>
          </cell>
          <cell r="D402" t="str">
            <v>Икбол  (икбол)</v>
          </cell>
          <cell r="E402">
            <v>316.5</v>
          </cell>
          <cell r="F402">
            <v>0</v>
          </cell>
          <cell r="G402">
            <v>845.4</v>
          </cell>
          <cell r="H402">
            <v>586.6</v>
          </cell>
          <cell r="I402">
            <v>460.4</v>
          </cell>
          <cell r="J402">
            <v>78.510105526739395</v>
          </cell>
        </row>
        <row r="403">
          <cell r="A403">
            <v>203440213</v>
          </cell>
          <cell r="B403" t="str">
            <v>Дустмурод</v>
          </cell>
          <cell r="C403">
            <v>0</v>
          </cell>
          <cell r="D403" t="str">
            <v>Дустсурод</v>
          </cell>
          <cell r="E403">
            <v>270.10000000000002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 t="e">
            <v>#DIV/0!</v>
          </cell>
        </row>
        <row r="404">
          <cell r="A404">
            <v>203039171</v>
          </cell>
          <cell r="B404" t="str">
            <v>Бошок</v>
          </cell>
          <cell r="C404">
            <v>0</v>
          </cell>
          <cell r="D404">
            <v>0</v>
          </cell>
          <cell r="E404">
            <v>0</v>
          </cell>
          <cell r="F404" t="str">
            <v>Бошок</v>
          </cell>
          <cell r="G404">
            <v>0</v>
          </cell>
          <cell r="H404">
            <v>0</v>
          </cell>
          <cell r="I404">
            <v>0</v>
          </cell>
          <cell r="J404" t="e">
            <v>#DIV/0!</v>
          </cell>
        </row>
        <row r="405">
          <cell r="B405" t="str">
            <v>Али бобо ЮОА</v>
          </cell>
          <cell r="C405">
            <v>0</v>
          </cell>
          <cell r="D405" t="str">
            <v>Али бобо ЮОА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78.486191612683257</v>
          </cell>
        </row>
        <row r="406">
          <cell r="B406" t="str">
            <v>жами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 t="e">
            <v>#DIV/0!</v>
          </cell>
        </row>
        <row r="407">
          <cell r="A407">
            <v>300220145</v>
          </cell>
          <cell r="B407" t="str">
            <v>Фозил Сухроб Сирож</v>
          </cell>
          <cell r="C407">
            <v>0</v>
          </cell>
          <cell r="D407">
            <v>0</v>
          </cell>
          <cell r="E407">
            <v>0</v>
          </cell>
          <cell r="F407" t="str">
            <v>Фозил Сухроб Сирож</v>
          </cell>
          <cell r="G407">
            <v>6134.4</v>
          </cell>
          <cell r="H407">
            <v>0</v>
          </cell>
          <cell r="I407">
            <v>0</v>
          </cell>
          <cell r="J407" t="e">
            <v>#DIV/0!</v>
          </cell>
        </row>
        <row r="408">
          <cell r="B408" t="str">
            <v>жами</v>
          </cell>
          <cell r="C408">
            <v>0</v>
          </cell>
          <cell r="D408" t="str">
            <v>жами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 t="e">
            <v>#DIV/0!</v>
          </cell>
        </row>
        <row r="409">
          <cell r="A409">
            <v>300213145</v>
          </cell>
          <cell r="B409" t="str">
            <v>Бекзод Жонибек пахта даласи</v>
          </cell>
          <cell r="C409">
            <v>0</v>
          </cell>
          <cell r="D409" t="str">
            <v>Бекзод Жонибек пахта даласи</v>
          </cell>
          <cell r="E409" t="str">
            <v/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 t="e">
            <v>#DIV/0!</v>
          </cell>
        </row>
        <row r="410">
          <cell r="A410">
            <v>300220192</v>
          </cell>
          <cell r="B410" t="str">
            <v>Махкамтош Хайит ок олтин даласи</v>
          </cell>
          <cell r="C410">
            <v>0</v>
          </cell>
          <cell r="D410">
            <v>0</v>
          </cell>
          <cell r="E410">
            <v>0</v>
          </cell>
          <cell r="F410" t="str">
            <v>Махкамтош Хайит ок олтин даласи</v>
          </cell>
          <cell r="G410">
            <v>1843.8</v>
          </cell>
          <cell r="H410">
            <v>0</v>
          </cell>
          <cell r="I410">
            <v>0</v>
          </cell>
          <cell r="J410" t="e">
            <v>#DIV/0!</v>
          </cell>
        </row>
        <row r="411">
          <cell r="B411" t="str">
            <v>жами</v>
          </cell>
          <cell r="C411">
            <v>0</v>
          </cell>
          <cell r="D411" t="str">
            <v>жами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 t="e">
            <v>#DIV/0!</v>
          </cell>
        </row>
        <row r="412">
          <cell r="A412">
            <v>204402131</v>
          </cell>
          <cell r="B412" t="str">
            <v>Хайит бобо ХЗТ</v>
          </cell>
          <cell r="C412">
            <v>0</v>
          </cell>
          <cell r="D412">
            <v>0</v>
          </cell>
          <cell r="E412">
            <v>0</v>
          </cell>
          <cell r="F412" t="str">
            <v>Хайит бобо ХЗТ</v>
          </cell>
          <cell r="G412">
            <v>4635.3</v>
          </cell>
          <cell r="H412">
            <v>0</v>
          </cell>
          <cell r="I412">
            <v>0</v>
          </cell>
          <cell r="J412" t="e">
            <v>#DIV/0!</v>
          </cell>
        </row>
        <row r="413">
          <cell r="B413" t="str">
            <v>жами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 t="e">
            <v>#DIV/0!</v>
          </cell>
        </row>
        <row r="414">
          <cell r="A414">
            <v>300205724</v>
          </cell>
          <cell r="B414" t="str">
            <v>Рахматобод Навруз Дурдонаси</v>
          </cell>
          <cell r="C414">
            <v>0</v>
          </cell>
          <cell r="D414" t="str">
            <v>Рахматобод Навруз Дурдонаси</v>
          </cell>
          <cell r="E414">
            <v>1514.7</v>
          </cell>
          <cell r="F414">
            <v>0</v>
          </cell>
          <cell r="G414">
            <v>8773.6</v>
          </cell>
          <cell r="H414">
            <v>1514.7</v>
          </cell>
          <cell r="I414">
            <v>1189.0999999999999</v>
          </cell>
          <cell r="J414" t="e">
            <v>#DIV/0!</v>
          </cell>
        </row>
        <row r="415">
          <cell r="A415">
            <v>300766597</v>
          </cell>
          <cell r="B415" t="str">
            <v>Бексултон</v>
          </cell>
          <cell r="C415">
            <v>0</v>
          </cell>
          <cell r="D415">
            <v>0</v>
          </cell>
          <cell r="E415">
            <v>0</v>
          </cell>
          <cell r="F415" t="str">
            <v>Бексултон</v>
          </cell>
          <cell r="G415">
            <v>0</v>
          </cell>
          <cell r="H415">
            <v>0</v>
          </cell>
          <cell r="I415">
            <v>0</v>
          </cell>
          <cell r="J415" t="e">
            <v>#DIV/0!</v>
          </cell>
        </row>
        <row r="416">
          <cell r="B416" t="str">
            <v>жами</v>
          </cell>
          <cell r="C416">
            <v>0</v>
          </cell>
          <cell r="D416" t="str">
            <v>Жами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 t="e">
            <v>#DIV/0!</v>
          </cell>
        </row>
        <row r="417">
          <cell r="A417">
            <v>300191468</v>
          </cell>
          <cell r="B417" t="str">
            <v>Сайимов Гулом  Пахта даласи</v>
          </cell>
          <cell r="C417">
            <v>0</v>
          </cell>
          <cell r="D417">
            <v>0</v>
          </cell>
          <cell r="E417">
            <v>0</v>
          </cell>
          <cell r="F417" t="str">
            <v>Сайимов Гулом  Пахта даласи</v>
          </cell>
          <cell r="G417">
            <v>1569.8</v>
          </cell>
          <cell r="H417">
            <v>0</v>
          </cell>
          <cell r="I417">
            <v>0</v>
          </cell>
          <cell r="J417">
            <v>78.503994190268685</v>
          </cell>
        </row>
        <row r="418">
          <cell r="A418">
            <v>200975744</v>
          </cell>
          <cell r="B418" t="str">
            <v>Кукони</v>
          </cell>
          <cell r="C418">
            <v>0</v>
          </cell>
          <cell r="D418" t="str">
            <v>Кукони</v>
          </cell>
          <cell r="E418" t="str">
            <v/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 t="e">
            <v>#DIV/0!</v>
          </cell>
        </row>
        <row r="419">
          <cell r="B419" t="str">
            <v>жами</v>
          </cell>
          <cell r="C419">
            <v>0</v>
          </cell>
          <cell r="D419" t="str">
            <v>Жами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 t="e">
            <v>#DIV/0!</v>
          </cell>
        </row>
        <row r="420">
          <cell r="A420">
            <v>300170461</v>
          </cell>
          <cell r="B420" t="str">
            <v>Чукурсой шамоли</v>
          </cell>
          <cell r="C420">
            <v>0</v>
          </cell>
          <cell r="D420">
            <v>0</v>
          </cell>
          <cell r="E420">
            <v>0</v>
          </cell>
          <cell r="F420" t="str">
            <v>Чукурсой шамоли</v>
          </cell>
          <cell r="G420">
            <v>9130.7999999999993</v>
          </cell>
          <cell r="H420">
            <v>1780.2</v>
          </cell>
          <cell r="I420">
            <v>1397.5</v>
          </cell>
          <cell r="J420" t="e">
            <v>#DIV/0!</v>
          </cell>
        </row>
        <row r="421">
          <cell r="A421">
            <v>300230924</v>
          </cell>
          <cell r="B421" t="str">
            <v>Шарк Юлдузи замини</v>
          </cell>
          <cell r="C421">
            <v>0</v>
          </cell>
          <cell r="D421" t="str">
            <v>Шарк Юлдузи замини</v>
          </cell>
          <cell r="E421">
            <v>1780.2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 t="e">
            <v>#DIV/0!</v>
          </cell>
        </row>
        <row r="422">
          <cell r="B422" t="str">
            <v>Жами</v>
          </cell>
          <cell r="C422">
            <v>0</v>
          </cell>
          <cell r="D422" t="str">
            <v>Жами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 t="e">
            <v>#DIV/0!</v>
          </cell>
        </row>
        <row r="423">
          <cell r="A423">
            <v>201117384</v>
          </cell>
          <cell r="B423" t="str">
            <v>Нурбек</v>
          </cell>
          <cell r="C423">
            <v>0</v>
          </cell>
          <cell r="D423">
            <v>0</v>
          </cell>
          <cell r="E423">
            <v>0</v>
          </cell>
          <cell r="F423" t="str">
            <v>Нурбек</v>
          </cell>
          <cell r="G423">
            <v>3871</v>
          </cell>
          <cell r="H423">
            <v>589.5</v>
          </cell>
          <cell r="I423">
            <v>462.7</v>
          </cell>
          <cell r="J423">
            <v>78.502415458937193</v>
          </cell>
        </row>
        <row r="424">
          <cell r="A424">
            <v>300225099</v>
          </cell>
          <cell r="B424" t="str">
            <v>Минг чинор Олтин Водийси</v>
          </cell>
          <cell r="C424">
            <v>0</v>
          </cell>
          <cell r="D424" t="str">
            <v>Минг чинор Олтин Водийси</v>
          </cell>
          <cell r="E424">
            <v>589.5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 t="e">
            <v>#DIV/0!</v>
          </cell>
        </row>
        <row r="425">
          <cell r="B425" t="str">
            <v>Жами</v>
          </cell>
          <cell r="C425">
            <v>0</v>
          </cell>
          <cell r="D425" t="str">
            <v>Жами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 t="e">
            <v>#DIV/0!</v>
          </cell>
        </row>
        <row r="426">
          <cell r="A426">
            <v>300170271</v>
          </cell>
          <cell r="B426" t="str">
            <v>Мухаммад Зиё нур</v>
          </cell>
          <cell r="C426">
            <v>0</v>
          </cell>
          <cell r="D426">
            <v>0</v>
          </cell>
          <cell r="E426">
            <v>0</v>
          </cell>
          <cell r="F426" t="str">
            <v>Мухаммад Зиё нур</v>
          </cell>
          <cell r="G426">
            <v>9058.6</v>
          </cell>
          <cell r="H426">
            <v>144.9</v>
          </cell>
          <cell r="I426">
            <v>113.7</v>
          </cell>
          <cell r="J426">
            <v>78.490245971161997</v>
          </cell>
        </row>
        <row r="427">
          <cell r="A427">
            <v>203414781</v>
          </cell>
          <cell r="B427" t="str">
            <v>Шахзод</v>
          </cell>
          <cell r="C427">
            <v>0</v>
          </cell>
          <cell r="D427" t="str">
            <v>Шахзод</v>
          </cell>
          <cell r="E427">
            <v>144.9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 t="e">
            <v>#DIV/0!</v>
          </cell>
        </row>
        <row r="428">
          <cell r="B428" t="str">
            <v>Жами</v>
          </cell>
          <cell r="C428">
            <v>0</v>
          </cell>
          <cell r="D428" t="str">
            <v>Жами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 t="e">
            <v>#DIV/0!</v>
          </cell>
        </row>
        <row r="429">
          <cell r="A429">
            <v>300170343</v>
          </cell>
          <cell r="B429" t="str">
            <v>Ортик Мирзакобилович</v>
          </cell>
          <cell r="C429">
            <v>0</v>
          </cell>
          <cell r="D429">
            <v>0</v>
          </cell>
          <cell r="E429">
            <v>0</v>
          </cell>
          <cell r="F429" t="str">
            <v>Ортик Мирзакобилович</v>
          </cell>
          <cell r="G429">
            <v>30112.9</v>
          </cell>
          <cell r="H429">
            <v>5988.9</v>
          </cell>
          <cell r="I429">
            <v>4701.5</v>
          </cell>
          <cell r="J429">
            <v>78.467908902691505</v>
          </cell>
        </row>
        <row r="430">
          <cell r="A430">
            <v>300169912</v>
          </cell>
          <cell r="B430" t="str">
            <v>Корагуппа гузари боги нур ф/х</v>
          </cell>
          <cell r="C430">
            <v>0</v>
          </cell>
          <cell r="D430" t="str">
            <v>Корагуппа гузари боги нур ф/х</v>
          </cell>
          <cell r="E430">
            <v>3880.5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 t="e">
            <v>#DIV/0!</v>
          </cell>
        </row>
        <row r="431">
          <cell r="A431">
            <v>300170644</v>
          </cell>
          <cell r="B431" t="str">
            <v>Янгибоев Омонбой даласи фх</v>
          </cell>
          <cell r="C431">
            <v>0</v>
          </cell>
          <cell r="D431" t="str">
            <v>Янгибоев Омонбой даласи фх</v>
          </cell>
          <cell r="E431">
            <v>1952.8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 t="e">
            <v>#DIV/0!</v>
          </cell>
        </row>
        <row r="432">
          <cell r="A432">
            <v>202214485</v>
          </cell>
          <cell r="B432" t="str">
            <v>Пахтачи</v>
          </cell>
          <cell r="C432">
            <v>0</v>
          </cell>
          <cell r="D432" t="str">
            <v>Пахтачи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78.50356492845097</v>
          </cell>
        </row>
        <row r="433">
          <cell r="A433">
            <v>202067409</v>
          </cell>
          <cell r="B433" t="str">
            <v>Нодир</v>
          </cell>
          <cell r="C433">
            <v>0</v>
          </cell>
          <cell r="D433" t="str">
            <v>Нодир</v>
          </cell>
          <cell r="E433">
            <v>134.4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 t="e">
            <v>#DIV/0!</v>
          </cell>
        </row>
        <row r="434">
          <cell r="A434">
            <v>202121214</v>
          </cell>
          <cell r="B434" t="str">
            <v>Шукур бобо</v>
          </cell>
          <cell r="C434">
            <v>0</v>
          </cell>
          <cell r="D434" t="str">
            <v>Шукур бобо</v>
          </cell>
          <cell r="E434">
            <v>21.2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 t="e">
            <v>#DIV/0!</v>
          </cell>
        </row>
        <row r="435">
          <cell r="B435" t="str">
            <v>Жами</v>
          </cell>
          <cell r="C435">
            <v>0</v>
          </cell>
          <cell r="D435" t="str">
            <v>Жами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 t="e">
            <v>#DIV/0!</v>
          </cell>
        </row>
        <row r="436">
          <cell r="A436">
            <v>300174954</v>
          </cell>
          <cell r="B436" t="str">
            <v>Дурмон Саховати</v>
          </cell>
          <cell r="C436">
            <v>0</v>
          </cell>
          <cell r="D436" t="str">
            <v>Дурмон Саховати</v>
          </cell>
          <cell r="E436">
            <v>1205.8</v>
          </cell>
          <cell r="F436">
            <v>0</v>
          </cell>
          <cell r="G436">
            <v>4859.8</v>
          </cell>
          <cell r="H436">
            <v>1205.8</v>
          </cell>
          <cell r="I436">
            <v>946.5</v>
          </cell>
          <cell r="J436" t="e">
            <v>#DIV/0!</v>
          </cell>
        </row>
        <row r="437">
          <cell r="A437">
            <v>300219707</v>
          </cell>
          <cell r="B437" t="str">
            <v>Оппок Диёр Нурли Замини</v>
          </cell>
          <cell r="C437">
            <v>0</v>
          </cell>
          <cell r="D437">
            <v>0</v>
          </cell>
          <cell r="E437">
            <v>0</v>
          </cell>
          <cell r="F437" t="str">
            <v>Оппок Диёр Нурли Замини</v>
          </cell>
          <cell r="G437">
            <v>0</v>
          </cell>
          <cell r="H437">
            <v>0</v>
          </cell>
          <cell r="I437">
            <v>0</v>
          </cell>
          <cell r="J437" t="e">
            <v>#DIV/0!</v>
          </cell>
        </row>
        <row r="438">
          <cell r="B438" t="str">
            <v>Жами</v>
          </cell>
          <cell r="C438">
            <v>0</v>
          </cell>
          <cell r="D438" t="str">
            <v>Жами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 t="e">
            <v>#DIV/0!</v>
          </cell>
        </row>
        <row r="439">
          <cell r="A439">
            <v>300165894</v>
          </cell>
          <cell r="B439" t="str">
            <v>Яхшибой пахта Даласи</v>
          </cell>
          <cell r="C439">
            <v>0</v>
          </cell>
          <cell r="D439">
            <v>0</v>
          </cell>
          <cell r="E439">
            <v>0</v>
          </cell>
          <cell r="F439" t="str">
            <v>Яхшибой пахта Даласи</v>
          </cell>
          <cell r="G439">
            <v>6578</v>
          </cell>
          <cell r="H439">
            <v>240.2</v>
          </cell>
          <cell r="I439">
            <v>0</v>
          </cell>
          <cell r="J439">
            <v>78.495604577873607</v>
          </cell>
        </row>
        <row r="440">
          <cell r="A440">
            <v>200767764</v>
          </cell>
          <cell r="B440" t="str">
            <v>Зарафшон</v>
          </cell>
          <cell r="C440">
            <v>0</v>
          </cell>
          <cell r="D440" t="str">
            <v>Зарафшон</v>
          </cell>
          <cell r="E440">
            <v>240.2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 t="e">
            <v>#DIV/0!</v>
          </cell>
        </row>
        <row r="441">
          <cell r="B441" t="str">
            <v>Жами</v>
          </cell>
          <cell r="C441">
            <v>0</v>
          </cell>
          <cell r="D441" t="str">
            <v>Жами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e">
            <v>#DIV/0!</v>
          </cell>
        </row>
        <row r="442">
          <cell r="A442">
            <v>203533714</v>
          </cell>
          <cell r="B442" t="str">
            <v>Абдужалил бобо</v>
          </cell>
          <cell r="C442">
            <v>0</v>
          </cell>
          <cell r="D442">
            <v>0</v>
          </cell>
          <cell r="E442">
            <v>0</v>
          </cell>
          <cell r="F442" t="str">
            <v>Абдужалил бобо</v>
          </cell>
          <cell r="G442">
            <v>4652.8999999999996</v>
          </cell>
          <cell r="H442">
            <v>1520</v>
          </cell>
          <cell r="I442">
            <v>1193.3</v>
          </cell>
          <cell r="J442">
            <v>0</v>
          </cell>
        </row>
        <row r="443">
          <cell r="A443">
            <v>300170501</v>
          </cell>
          <cell r="B443" t="str">
            <v>Ботиржон Жалилов</v>
          </cell>
          <cell r="C443">
            <v>0</v>
          </cell>
          <cell r="D443" t="str">
            <v>Ботиржон Жалилов</v>
          </cell>
          <cell r="E443">
            <v>1520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 t="e">
            <v>#DIV/0!</v>
          </cell>
        </row>
        <row r="444">
          <cell r="A444">
            <v>200767693</v>
          </cell>
          <cell r="B444" t="str">
            <v>Муминобод</v>
          </cell>
          <cell r="C444">
            <v>0</v>
          </cell>
          <cell r="D444" t="str">
            <v>Муминобод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 t="e">
            <v>#DIV/0!</v>
          </cell>
        </row>
        <row r="445">
          <cell r="B445" t="str">
            <v>Жами</v>
          </cell>
          <cell r="C445">
            <v>0</v>
          </cell>
          <cell r="D445" t="str">
            <v>Жами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78.506578947368425</v>
          </cell>
        </row>
        <row r="446">
          <cell r="A446">
            <v>300170564</v>
          </cell>
          <cell r="B446" t="str">
            <v>Зарафшон Диёр Барака</v>
          </cell>
          <cell r="C446">
            <v>0</v>
          </cell>
          <cell r="D446">
            <v>0</v>
          </cell>
          <cell r="E446">
            <v>0</v>
          </cell>
          <cell r="F446" t="str">
            <v>Зарафшон Диёр Барака</v>
          </cell>
          <cell r="G446">
            <v>6503.1</v>
          </cell>
          <cell r="H446">
            <v>252.2</v>
          </cell>
          <cell r="I446">
            <v>198</v>
          </cell>
          <cell r="J446" t="e">
            <v>#DIV/0!</v>
          </cell>
        </row>
        <row r="447">
          <cell r="A447">
            <v>202382175</v>
          </cell>
          <cell r="B447" t="str">
            <v>Улугбек</v>
          </cell>
          <cell r="C447">
            <v>0</v>
          </cell>
          <cell r="D447" t="str">
            <v>Улугбек</v>
          </cell>
          <cell r="E447">
            <v>252.2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 t="e">
            <v>#DIV/0!</v>
          </cell>
        </row>
        <row r="448">
          <cell r="B448" t="str">
            <v>Жами</v>
          </cell>
          <cell r="C448">
            <v>0</v>
          </cell>
          <cell r="D448" t="str">
            <v>Жами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 t="e">
            <v>#DIV/0!</v>
          </cell>
        </row>
        <row r="449">
          <cell r="A449">
            <v>204335334</v>
          </cell>
          <cell r="B449" t="str">
            <v>Парда бобо</v>
          </cell>
          <cell r="C449">
            <v>0</v>
          </cell>
          <cell r="D449">
            <v>0</v>
          </cell>
          <cell r="E449">
            <v>0</v>
          </cell>
          <cell r="F449" t="str">
            <v>Парда бобо</v>
          </cell>
          <cell r="G449">
            <v>15378.9</v>
          </cell>
          <cell r="H449">
            <v>0</v>
          </cell>
          <cell r="I449">
            <v>0</v>
          </cell>
          <cell r="J449">
            <v>78.509119746233154</v>
          </cell>
        </row>
        <row r="450">
          <cell r="B450" t="str">
            <v>Отабек</v>
          </cell>
          <cell r="C450">
            <v>0</v>
          </cell>
          <cell r="D450" t="str">
            <v>Отабек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 t="e">
            <v>#DIV/0!</v>
          </cell>
        </row>
        <row r="451">
          <cell r="B451" t="str">
            <v>Жами</v>
          </cell>
          <cell r="C451">
            <v>0</v>
          </cell>
          <cell r="D451" t="str">
            <v>Жами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 t="e">
            <v>#DIV/0!</v>
          </cell>
        </row>
        <row r="452">
          <cell r="A452">
            <v>300165847</v>
          </cell>
          <cell r="B452" t="str">
            <v>Троп Усмон Вохаси</v>
          </cell>
          <cell r="C452">
            <v>0</v>
          </cell>
          <cell r="D452">
            <v>0</v>
          </cell>
          <cell r="E452">
            <v>0</v>
          </cell>
          <cell r="F452" t="str">
            <v>Троп Усмон Вохаси</v>
          </cell>
          <cell r="G452">
            <v>6624.2</v>
          </cell>
          <cell r="H452">
            <v>0</v>
          </cell>
          <cell r="I452">
            <v>0</v>
          </cell>
          <cell r="J452" t="e">
            <v>#DIV/0!</v>
          </cell>
        </row>
        <row r="453">
          <cell r="B453" t="str">
            <v>Жами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 t="e">
            <v>#DIV/0!</v>
          </cell>
        </row>
        <row r="454">
          <cell r="A454">
            <v>204717159</v>
          </cell>
          <cell r="B454" t="str">
            <v>Ал-Турон Замин</v>
          </cell>
          <cell r="C454">
            <v>0</v>
          </cell>
          <cell r="D454">
            <v>0</v>
          </cell>
          <cell r="E454">
            <v>0</v>
          </cell>
          <cell r="F454" t="str">
            <v>Ал-Турон Замин</v>
          </cell>
          <cell r="G454">
            <v>9946</v>
          </cell>
          <cell r="H454">
            <v>0</v>
          </cell>
          <cell r="I454">
            <v>0</v>
          </cell>
          <cell r="J454" t="e">
            <v>#DIV/0!</v>
          </cell>
        </row>
        <row r="455">
          <cell r="B455" t="str">
            <v>Жами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 t="e">
            <v>#DIV/0!</v>
          </cell>
        </row>
        <row r="456">
          <cell r="A456">
            <v>200975886</v>
          </cell>
          <cell r="B456" t="str">
            <v>Сохибкор</v>
          </cell>
          <cell r="C456">
            <v>0</v>
          </cell>
          <cell r="D456">
            <v>0</v>
          </cell>
          <cell r="E456">
            <v>0</v>
          </cell>
          <cell r="F456" t="str">
            <v>Сохибкор</v>
          </cell>
          <cell r="G456">
            <v>9937.2000000000007</v>
          </cell>
          <cell r="H456">
            <v>196.6</v>
          </cell>
          <cell r="I456">
            <v>154.30000000000001</v>
          </cell>
          <cell r="J456" t="e">
            <v>#DIV/0!</v>
          </cell>
        </row>
        <row r="457">
          <cell r="A457">
            <v>204289960</v>
          </cell>
          <cell r="B457" t="str">
            <v>Тулкин</v>
          </cell>
          <cell r="C457">
            <v>0</v>
          </cell>
          <cell r="D457" t="str">
            <v>Тулкин</v>
          </cell>
          <cell r="E457">
            <v>189.9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 t="e">
            <v>#DIV/0!</v>
          </cell>
        </row>
        <row r="458">
          <cell r="A458">
            <v>200767733</v>
          </cell>
          <cell r="B458" t="str">
            <v>Назарбек</v>
          </cell>
          <cell r="C458">
            <v>0</v>
          </cell>
          <cell r="D458" t="str">
            <v>Назарбек</v>
          </cell>
          <cell r="E458">
            <v>6.7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e">
            <v>#DIV/0!</v>
          </cell>
        </row>
        <row r="459">
          <cell r="B459" t="str">
            <v>Жами</v>
          </cell>
          <cell r="C459">
            <v>0</v>
          </cell>
          <cell r="D459" t="str">
            <v>Жами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78.484231943031546</v>
          </cell>
        </row>
        <row r="460">
          <cell r="A460">
            <v>200767725</v>
          </cell>
          <cell r="B460" t="str">
            <v>Маматбой</v>
          </cell>
          <cell r="C460">
            <v>0</v>
          </cell>
          <cell r="D460">
            <v>0</v>
          </cell>
          <cell r="E460">
            <v>0</v>
          </cell>
          <cell r="F460" t="str">
            <v>Маматбой</v>
          </cell>
          <cell r="G460">
            <v>5319.3</v>
          </cell>
          <cell r="H460">
            <v>0</v>
          </cell>
          <cell r="I460">
            <v>0</v>
          </cell>
          <cell r="J460" t="e">
            <v>#DIV/0!</v>
          </cell>
        </row>
        <row r="461">
          <cell r="B461" t="str">
            <v>Жами</v>
          </cell>
          <cell r="C461">
            <v>0</v>
          </cell>
          <cell r="D461" t="str">
            <v>17-Таклиф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 t="e">
            <v>#DIV/0!</v>
          </cell>
        </row>
        <row r="462">
          <cell r="A462">
            <v>300210940</v>
          </cell>
          <cell r="B462" t="str">
            <v>Олтибой курки</v>
          </cell>
          <cell r="C462">
            <v>0</v>
          </cell>
          <cell r="D462">
            <v>0</v>
          </cell>
          <cell r="E462">
            <v>0</v>
          </cell>
          <cell r="F462" t="str">
            <v>Олтибой курки</v>
          </cell>
          <cell r="G462">
            <v>2721</v>
          </cell>
          <cell r="H462">
            <v>314.5</v>
          </cell>
          <cell r="I462">
            <v>246.8</v>
          </cell>
          <cell r="J462" t="e">
            <v>#DIV/0!</v>
          </cell>
        </row>
        <row r="463">
          <cell r="A463">
            <v>202472055</v>
          </cell>
          <cell r="B463" t="str">
            <v>Дусмат</v>
          </cell>
          <cell r="C463">
            <v>0</v>
          </cell>
          <cell r="D463" t="str">
            <v>Дусмат</v>
          </cell>
          <cell r="E463">
            <v>313.7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 t="e">
            <v>#DIV/0!</v>
          </cell>
        </row>
        <row r="464">
          <cell r="A464">
            <v>201117829</v>
          </cell>
          <cell r="B464" t="str">
            <v>Жагалбойли</v>
          </cell>
          <cell r="C464">
            <v>0</v>
          </cell>
          <cell r="D464" t="str">
            <v>Жагалбойли</v>
          </cell>
          <cell r="E464">
            <v>0.8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e">
            <v>#DIV/0!</v>
          </cell>
        </row>
        <row r="465">
          <cell r="B465" t="str">
            <v>Жами</v>
          </cell>
          <cell r="C465">
            <v>0</v>
          </cell>
          <cell r="D465" t="str">
            <v>Жами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78.473767885532595</v>
          </cell>
        </row>
        <row r="466">
          <cell r="A466">
            <v>204719449</v>
          </cell>
          <cell r="B466" t="str">
            <v>Анваржон</v>
          </cell>
          <cell r="C466">
            <v>0</v>
          </cell>
          <cell r="D466">
            <v>0</v>
          </cell>
          <cell r="E466">
            <v>0</v>
          </cell>
          <cell r="F466" t="str">
            <v>Анваржон</v>
          </cell>
          <cell r="G466">
            <v>6384.5</v>
          </cell>
          <cell r="H466">
            <v>0</v>
          </cell>
          <cell r="I466">
            <v>0</v>
          </cell>
          <cell r="J466" t="e">
            <v>#DIV/0!</v>
          </cell>
        </row>
        <row r="467">
          <cell r="B467" t="str">
            <v>Жами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e">
            <v>#DIV/0!</v>
          </cell>
        </row>
        <row r="468">
          <cell r="A468">
            <v>204769514</v>
          </cell>
          <cell r="B468" t="str">
            <v>Юкори Синчи</v>
          </cell>
          <cell r="C468">
            <v>0</v>
          </cell>
          <cell r="D468">
            <v>0</v>
          </cell>
          <cell r="E468">
            <v>0</v>
          </cell>
          <cell r="F468" t="str">
            <v>Юкори Синчи</v>
          </cell>
          <cell r="G468">
            <v>13315.3</v>
          </cell>
          <cell r="H468">
            <v>0</v>
          </cell>
          <cell r="I468">
            <v>0</v>
          </cell>
          <cell r="J468" t="e">
            <v>#DIV/0!</v>
          </cell>
        </row>
        <row r="469">
          <cell r="B469" t="str">
            <v>Жами</v>
          </cell>
          <cell r="C469">
            <v>0</v>
          </cell>
          <cell r="D469" t="str">
            <v>20-Таклиф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 t="e">
            <v>#DIV/0!</v>
          </cell>
        </row>
        <row r="470">
          <cell r="A470">
            <v>204777884</v>
          </cell>
          <cell r="B470" t="str">
            <v>Маржона</v>
          </cell>
          <cell r="C470">
            <v>0</v>
          </cell>
          <cell r="D470">
            <v>0</v>
          </cell>
          <cell r="E470">
            <v>0</v>
          </cell>
          <cell r="F470" t="str">
            <v>Маржона</v>
          </cell>
          <cell r="G470">
            <v>5731</v>
          </cell>
          <cell r="H470">
            <v>4685.6000000000004</v>
          </cell>
          <cell r="I470">
            <v>3678.4</v>
          </cell>
          <cell r="J470" t="e">
            <v>#DIV/0!</v>
          </cell>
        </row>
        <row r="471">
          <cell r="A471">
            <v>205362260</v>
          </cell>
          <cell r="B471" t="str">
            <v>Асл дона</v>
          </cell>
          <cell r="C471">
            <v>0</v>
          </cell>
          <cell r="D471" t="str">
            <v>Асл дона</v>
          </cell>
          <cell r="E471">
            <v>4685.6000000000004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 t="e">
            <v>#DIV/0!</v>
          </cell>
        </row>
        <row r="472">
          <cell r="B472" t="str">
            <v>Жами</v>
          </cell>
          <cell r="C472">
            <v>0</v>
          </cell>
          <cell r="D472" t="str">
            <v>Жами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 t="e">
            <v>#DIV/0!</v>
          </cell>
        </row>
        <row r="473">
          <cell r="A473">
            <v>300165815</v>
          </cell>
          <cell r="B473" t="str">
            <v>Мурод Шарофат Сардор</v>
          </cell>
          <cell r="C473">
            <v>0</v>
          </cell>
          <cell r="D473">
            <v>0</v>
          </cell>
          <cell r="E473">
            <v>0</v>
          </cell>
          <cell r="F473" t="str">
            <v>Мурод Шарофат Сардор</v>
          </cell>
          <cell r="G473">
            <v>9406.2999999999993</v>
          </cell>
          <cell r="H473">
            <v>0</v>
          </cell>
          <cell r="I473">
            <v>0</v>
          </cell>
          <cell r="J473">
            <v>78.504353764725963</v>
          </cell>
        </row>
        <row r="474">
          <cell r="B474" t="str">
            <v>Жами</v>
          </cell>
          <cell r="C474">
            <v>0</v>
          </cell>
          <cell r="D474" t="str">
            <v>22-Таклиф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 t="e">
            <v>#DIV/0!</v>
          </cell>
        </row>
        <row r="475">
          <cell r="A475">
            <v>205274616</v>
          </cell>
          <cell r="B475" t="str">
            <v>Шохдоржон</v>
          </cell>
          <cell r="C475">
            <v>0</v>
          </cell>
          <cell r="D475">
            <v>0</v>
          </cell>
          <cell r="E475">
            <v>0</v>
          </cell>
          <cell r="F475" t="str">
            <v>Шохдоржон</v>
          </cell>
          <cell r="G475">
            <v>8658.7999999999993</v>
          </cell>
          <cell r="H475">
            <v>0.6</v>
          </cell>
          <cell r="I475">
            <v>0</v>
          </cell>
          <cell r="J475" t="e">
            <v>#DIV/0!</v>
          </cell>
        </row>
        <row r="476">
          <cell r="A476">
            <v>300749768</v>
          </cell>
          <cell r="B476" t="str">
            <v>Бусанам</v>
          </cell>
          <cell r="C476">
            <v>0</v>
          </cell>
          <cell r="D476" t="str">
            <v>Бусанам</v>
          </cell>
          <cell r="E476">
            <v>0.6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 t="e">
            <v>#DIV/0!</v>
          </cell>
        </row>
        <row r="477">
          <cell r="B477" t="str">
            <v>Жами</v>
          </cell>
          <cell r="C477">
            <v>0</v>
          </cell>
          <cell r="D477" t="str">
            <v>Жами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 t="e">
            <v>#DIV/0!</v>
          </cell>
        </row>
        <row r="478">
          <cell r="A478">
            <v>300740005</v>
          </cell>
          <cell r="B478" t="str">
            <v>Ракиат пахта даласи</v>
          </cell>
          <cell r="C478">
            <v>0</v>
          </cell>
          <cell r="D478">
            <v>0</v>
          </cell>
          <cell r="E478">
            <v>0</v>
          </cell>
          <cell r="F478" t="str">
            <v>Ракиат пахта даласи</v>
          </cell>
          <cell r="G478">
            <v>6689.5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>Жами</v>
          </cell>
          <cell r="C479">
            <v>0</v>
          </cell>
          <cell r="D479" t="str">
            <v>1-лойиха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 t="e">
            <v>#DIV/0!</v>
          </cell>
        </row>
        <row r="480">
          <cell r="A480">
            <v>202196256</v>
          </cell>
          <cell r="B480" t="str">
            <v>Фаровон</v>
          </cell>
          <cell r="C480">
            <v>0</v>
          </cell>
          <cell r="D480" t="str">
            <v>Фаровон</v>
          </cell>
          <cell r="E480" t="str">
            <v/>
          </cell>
          <cell r="F480">
            <v>0</v>
          </cell>
          <cell r="G480">
            <v>1939.5</v>
          </cell>
          <cell r="H480">
            <v>0</v>
          </cell>
          <cell r="I480">
            <v>0</v>
          </cell>
          <cell r="J480" t="e">
            <v>#DIV/0!</v>
          </cell>
        </row>
        <row r="481">
          <cell r="A481">
            <v>300181377</v>
          </cell>
          <cell r="B481" t="str">
            <v>Эшонкулов Самаржон</v>
          </cell>
          <cell r="C481">
            <v>0</v>
          </cell>
          <cell r="D481" t="str">
            <v>Эшонкулов Самаржон</v>
          </cell>
          <cell r="E481" t="str">
            <v/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 t="e">
            <v>#DIV/0!</v>
          </cell>
        </row>
        <row r="482">
          <cell r="A482">
            <v>300255085</v>
          </cell>
          <cell r="B482" t="str">
            <v>Завкиддин нурли файз дури</v>
          </cell>
          <cell r="C482">
            <v>0</v>
          </cell>
          <cell r="D482">
            <v>0</v>
          </cell>
          <cell r="E482">
            <v>0</v>
          </cell>
          <cell r="F482" t="str">
            <v>Завкиддин нурли файз дури</v>
          </cell>
          <cell r="G482">
            <v>0</v>
          </cell>
          <cell r="H482">
            <v>0</v>
          </cell>
          <cell r="I482">
            <v>0</v>
          </cell>
          <cell r="J482" t="e">
            <v>#DIV/0!</v>
          </cell>
        </row>
        <row r="483">
          <cell r="B483" t="str">
            <v>жами</v>
          </cell>
          <cell r="C483">
            <v>0</v>
          </cell>
          <cell r="D483" t="str">
            <v>жами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 t="e">
            <v>#DIV/0!</v>
          </cell>
        </row>
        <row r="484">
          <cell r="A484">
            <v>300213010</v>
          </cell>
          <cell r="B484" t="str">
            <v>Шайманова Анор далалари</v>
          </cell>
          <cell r="C484">
            <v>0</v>
          </cell>
          <cell r="D484" t="str">
            <v>Шайманова Анор далалари</v>
          </cell>
          <cell r="E484">
            <v>557.4</v>
          </cell>
          <cell r="F484">
            <v>0</v>
          </cell>
          <cell r="G484">
            <v>2989</v>
          </cell>
          <cell r="H484">
            <v>557.4</v>
          </cell>
          <cell r="I484">
            <v>405.4</v>
          </cell>
          <cell r="J484" t="e">
            <v>#DIV/0!</v>
          </cell>
        </row>
        <row r="485">
          <cell r="A485">
            <v>300181281</v>
          </cell>
          <cell r="B485" t="str">
            <v>Икромов Гулом курки</v>
          </cell>
          <cell r="C485">
            <v>0</v>
          </cell>
          <cell r="D485" t="str">
            <v>Икромов Гулом курки</v>
          </cell>
          <cell r="E485" t="str">
            <v/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 t="e">
            <v>#DIV/0!</v>
          </cell>
        </row>
        <row r="486">
          <cell r="A486">
            <v>300181400</v>
          </cell>
          <cell r="B486" t="str">
            <v>Мухаммадиев Абдунасим</v>
          </cell>
          <cell r="C486">
            <v>0</v>
          </cell>
          <cell r="D486">
            <v>0</v>
          </cell>
          <cell r="E486">
            <v>0</v>
          </cell>
          <cell r="F486" t="str">
            <v>Мухаммадиев Абдунасим</v>
          </cell>
          <cell r="G486">
            <v>0</v>
          </cell>
          <cell r="H486">
            <v>0</v>
          </cell>
          <cell r="I486">
            <v>0</v>
          </cell>
          <cell r="J486" t="e">
            <v>#DIV/0!</v>
          </cell>
        </row>
        <row r="487">
          <cell r="B487" t="str">
            <v>жами</v>
          </cell>
          <cell r="C487">
            <v>0</v>
          </cell>
          <cell r="D487" t="str">
            <v>жами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72.730534625044854</v>
          </cell>
        </row>
        <row r="488">
          <cell r="A488">
            <v>201818518</v>
          </cell>
          <cell r="B488" t="str">
            <v>Сайкал</v>
          </cell>
          <cell r="C488">
            <v>0</v>
          </cell>
          <cell r="D488">
            <v>0</v>
          </cell>
          <cell r="E488">
            <v>0</v>
          </cell>
          <cell r="F488" t="str">
            <v>Сайкал</v>
          </cell>
          <cell r="G488">
            <v>1487.6</v>
          </cell>
          <cell r="H488">
            <v>0</v>
          </cell>
          <cell r="I488">
            <v>0</v>
          </cell>
          <cell r="J488" t="e">
            <v>#DIV/0!</v>
          </cell>
        </row>
        <row r="489">
          <cell r="B489" t="str">
            <v>жами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 t="e">
            <v>#DIV/0!</v>
          </cell>
        </row>
        <row r="490">
          <cell r="A490">
            <v>205776742</v>
          </cell>
          <cell r="B490" t="str">
            <v>Умиров Якуб</v>
          </cell>
          <cell r="C490">
            <v>0</v>
          </cell>
          <cell r="D490">
            <v>0</v>
          </cell>
          <cell r="E490">
            <v>0</v>
          </cell>
          <cell r="F490" t="str">
            <v>Умиров Якуб</v>
          </cell>
          <cell r="G490">
            <v>2758.8</v>
          </cell>
          <cell r="H490">
            <v>701.7</v>
          </cell>
          <cell r="I490">
            <v>550.9</v>
          </cell>
          <cell r="J490" t="e">
            <v>#DIV/0!</v>
          </cell>
        </row>
        <row r="491">
          <cell r="A491">
            <v>300174789</v>
          </cell>
          <cell r="B491" t="str">
            <v xml:space="preserve">Самар Гулбека </v>
          </cell>
          <cell r="C491">
            <v>0</v>
          </cell>
          <cell r="D491" t="str">
            <v xml:space="preserve">Самар Гулбека </v>
          </cell>
          <cell r="E491">
            <v>701.7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 t="e">
            <v>#DIV/0!</v>
          </cell>
        </row>
        <row r="492">
          <cell r="B492" t="str">
            <v>Элбек Хавос</v>
          </cell>
          <cell r="C492">
            <v>0</v>
          </cell>
          <cell r="D492" t="str">
            <v>Элбек Хавос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 t="e">
            <v>#DIV/0!</v>
          </cell>
        </row>
        <row r="493">
          <cell r="B493" t="str">
            <v>жами</v>
          </cell>
          <cell r="C493">
            <v>0</v>
          </cell>
          <cell r="D493" t="str">
            <v>жами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78.509334473421688</v>
          </cell>
        </row>
        <row r="494">
          <cell r="A494">
            <v>300181259</v>
          </cell>
          <cell r="B494" t="str">
            <v>Халилов Мамадоли</v>
          </cell>
          <cell r="C494">
            <v>0</v>
          </cell>
          <cell r="D494" t="str">
            <v>Халилов Мамадоли</v>
          </cell>
          <cell r="E494">
            <v>541.70000000000005</v>
          </cell>
          <cell r="F494">
            <v>0</v>
          </cell>
          <cell r="G494">
            <v>2446.4</v>
          </cell>
          <cell r="H494">
            <v>871.30000000000007</v>
          </cell>
          <cell r="I494">
            <v>683.9</v>
          </cell>
          <cell r="J494" t="e">
            <v>#DIV/0!</v>
          </cell>
        </row>
        <row r="495">
          <cell r="A495">
            <v>300175004</v>
          </cell>
          <cell r="B495" t="str">
            <v>Бойназаров Искандар</v>
          </cell>
          <cell r="C495">
            <v>0</v>
          </cell>
          <cell r="D495" t="str">
            <v>Бойназаров Искандар</v>
          </cell>
          <cell r="E495">
            <v>329.6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 t="e">
            <v>#DIV/0!</v>
          </cell>
        </row>
        <row r="496">
          <cell r="A496">
            <v>300782934</v>
          </cell>
          <cell r="B496" t="str">
            <v>Мохира Нурли замини</v>
          </cell>
          <cell r="C496">
            <v>0</v>
          </cell>
          <cell r="D496">
            <v>0</v>
          </cell>
          <cell r="E496">
            <v>0</v>
          </cell>
          <cell r="F496" t="str">
            <v>Мохира Нурли замини</v>
          </cell>
          <cell r="G496">
            <v>0</v>
          </cell>
          <cell r="H496">
            <v>0</v>
          </cell>
          <cell r="I496">
            <v>0</v>
          </cell>
          <cell r="J496" t="e">
            <v>#DIV/0!</v>
          </cell>
        </row>
        <row r="497">
          <cell r="B497" t="str">
            <v>жами</v>
          </cell>
          <cell r="C497">
            <v>0</v>
          </cell>
          <cell r="D497" t="str">
            <v>жами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78.491908642258693</v>
          </cell>
        </row>
        <row r="498">
          <cell r="A498">
            <v>300466281</v>
          </cell>
          <cell r="B498" t="str">
            <v>Акром пахта даласи</v>
          </cell>
          <cell r="C498">
            <v>0</v>
          </cell>
          <cell r="D498" t="str">
            <v>Акром пахта даласи</v>
          </cell>
          <cell r="E498">
            <v>155.69999999999999</v>
          </cell>
          <cell r="F498">
            <v>0</v>
          </cell>
          <cell r="G498">
            <v>2998.9</v>
          </cell>
          <cell r="H498">
            <v>318.5</v>
          </cell>
          <cell r="I498">
            <v>216.9</v>
          </cell>
          <cell r="J498" t="e">
            <v>#DIV/0!</v>
          </cell>
        </row>
        <row r="499">
          <cell r="A499">
            <v>300181424</v>
          </cell>
          <cell r="B499" t="str">
            <v>Курбонов Шухрат Азиз даласи</v>
          </cell>
          <cell r="C499">
            <v>0</v>
          </cell>
          <cell r="D499">
            <v>0</v>
          </cell>
          <cell r="E499">
            <v>0</v>
          </cell>
          <cell r="F499" t="str">
            <v>Курбонов Шухрат Азиз даласи</v>
          </cell>
          <cell r="G499">
            <v>0</v>
          </cell>
          <cell r="H499">
            <v>0</v>
          </cell>
          <cell r="I499">
            <v>0</v>
          </cell>
          <cell r="J499" t="e">
            <v>#DIV/0!</v>
          </cell>
        </row>
        <row r="500">
          <cell r="A500">
            <v>300201975</v>
          </cell>
          <cell r="B500" t="str">
            <v>Камол Чорва нури</v>
          </cell>
          <cell r="C500">
            <v>0</v>
          </cell>
          <cell r="D500" t="str">
            <v>Камол Чорва нури</v>
          </cell>
          <cell r="E500">
            <v>42.2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 t="e">
            <v>#DIV/0!</v>
          </cell>
        </row>
        <row r="501">
          <cell r="A501">
            <v>300201864</v>
          </cell>
          <cell r="B501" t="str">
            <v>Рахмонов Нумонжон</v>
          </cell>
          <cell r="C501">
            <v>0</v>
          </cell>
          <cell r="D501" t="str">
            <v>Рахмонов Нумонжон</v>
          </cell>
          <cell r="E501">
            <v>120.6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68.100470957613808</v>
          </cell>
        </row>
        <row r="502">
          <cell r="B502" t="str">
            <v>жами</v>
          </cell>
          <cell r="C502">
            <v>0</v>
          </cell>
          <cell r="D502" t="str">
            <v>жами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 t="e">
            <v>#DIV/0!</v>
          </cell>
        </row>
        <row r="503">
          <cell r="A503">
            <v>300175763</v>
          </cell>
          <cell r="B503" t="str">
            <v>Пармонов Абдумурод</v>
          </cell>
          <cell r="C503">
            <v>0</v>
          </cell>
          <cell r="D503">
            <v>0</v>
          </cell>
          <cell r="E503">
            <v>0</v>
          </cell>
          <cell r="F503" t="str">
            <v>Пармонов Абдумурод</v>
          </cell>
          <cell r="G503">
            <v>1080.8</v>
          </cell>
          <cell r="H503">
            <v>28</v>
          </cell>
          <cell r="I503">
            <v>0</v>
          </cell>
          <cell r="J503" t="e">
            <v>#DIV/0!</v>
          </cell>
        </row>
        <row r="504">
          <cell r="B504" t="str">
            <v xml:space="preserve">Юлдош </v>
          </cell>
          <cell r="C504">
            <v>0</v>
          </cell>
          <cell r="D504" t="str">
            <v xml:space="preserve">Юлдош 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 t="e">
            <v>#DIV/0!</v>
          </cell>
        </row>
        <row r="505">
          <cell r="B505" t="str">
            <v>Тураева Сабохат</v>
          </cell>
          <cell r="C505">
            <v>0</v>
          </cell>
          <cell r="D505" t="str">
            <v>Тураева Сабохат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 t="e">
            <v>#DIV/0!</v>
          </cell>
        </row>
        <row r="506">
          <cell r="A506">
            <v>202355359</v>
          </cell>
          <cell r="B506" t="str">
            <v>Осиё</v>
          </cell>
          <cell r="C506">
            <v>0</v>
          </cell>
          <cell r="D506" t="str">
            <v>Осиё</v>
          </cell>
          <cell r="E506">
            <v>28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B507" t="str">
            <v>Рузикулова феруза</v>
          </cell>
          <cell r="C507">
            <v>0</v>
          </cell>
          <cell r="D507" t="str">
            <v>Рузикулова феруза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 t="e">
            <v>#DIV/0!</v>
          </cell>
        </row>
        <row r="508">
          <cell r="A508">
            <v>300210814</v>
          </cell>
          <cell r="B508" t="str">
            <v>Ёриева Севинч файзи</v>
          </cell>
          <cell r="C508">
            <v>0</v>
          </cell>
          <cell r="D508" t="str">
            <v>Ёриева Севинч файзи</v>
          </cell>
          <cell r="E508" t="str">
            <v/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 t="e">
            <v>#DIV/0!</v>
          </cell>
        </row>
        <row r="509">
          <cell r="B509" t="str">
            <v>Хондамир</v>
          </cell>
          <cell r="C509">
            <v>0</v>
          </cell>
          <cell r="D509" t="str">
            <v>Хондамир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 t="e">
            <v>#DIV/0!</v>
          </cell>
        </row>
        <row r="510">
          <cell r="B510" t="str">
            <v>жами</v>
          </cell>
          <cell r="C510">
            <v>0</v>
          </cell>
          <cell r="D510" t="str">
            <v>жами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 t="e">
            <v>#DIV/0!</v>
          </cell>
        </row>
        <row r="511">
          <cell r="A511">
            <v>205841131</v>
          </cell>
          <cell r="B511" t="str">
            <v>Халим Хурсанд</v>
          </cell>
          <cell r="C511">
            <v>0</v>
          </cell>
          <cell r="D511">
            <v>0</v>
          </cell>
          <cell r="E511">
            <v>0</v>
          </cell>
          <cell r="F511" t="str">
            <v>Халим Хурсанд</v>
          </cell>
          <cell r="G511">
            <v>3865.2</v>
          </cell>
          <cell r="H511">
            <v>531.29999999999995</v>
          </cell>
          <cell r="I511">
            <v>417</v>
          </cell>
          <cell r="J511" t="e">
            <v>#DIV/0!</v>
          </cell>
        </row>
        <row r="512">
          <cell r="A512">
            <v>300231875</v>
          </cell>
          <cell r="B512" t="str">
            <v>Собиробод Жураевич</v>
          </cell>
          <cell r="C512">
            <v>0</v>
          </cell>
          <cell r="D512" t="str">
            <v>Собиробод Жураевич</v>
          </cell>
          <cell r="E512">
            <v>531.29999999999995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e">
            <v>#DIV/0!</v>
          </cell>
        </row>
        <row r="513">
          <cell r="B513" t="str">
            <v>жами</v>
          </cell>
          <cell r="C513">
            <v>0</v>
          </cell>
          <cell r="D513" t="str">
            <v>жами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 t="e">
            <v>#DIV/0!</v>
          </cell>
        </row>
        <row r="514">
          <cell r="A514">
            <v>300175731</v>
          </cell>
          <cell r="B514" t="str">
            <v>Абдумаликов Мехриддин</v>
          </cell>
          <cell r="C514">
            <v>0</v>
          </cell>
          <cell r="D514">
            <v>0</v>
          </cell>
          <cell r="E514">
            <v>0</v>
          </cell>
          <cell r="F514" t="str">
            <v>Абдумаликов Мехриддин</v>
          </cell>
          <cell r="G514">
            <v>2104.6999999999998</v>
          </cell>
          <cell r="H514">
            <v>0</v>
          </cell>
          <cell r="I514">
            <v>0</v>
          </cell>
          <cell r="J514">
            <v>78.486730660643715</v>
          </cell>
        </row>
        <row r="515">
          <cell r="B515" t="str">
            <v>жами</v>
          </cell>
          <cell r="C515">
            <v>0</v>
          </cell>
          <cell r="D515" t="str">
            <v>жами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 t="e">
            <v>#DIV/0!</v>
          </cell>
        </row>
        <row r="516">
          <cell r="A516">
            <v>205291287</v>
          </cell>
          <cell r="B516" t="str">
            <v>Келдиёр бобо</v>
          </cell>
          <cell r="C516">
            <v>0</v>
          </cell>
          <cell r="D516">
            <v>0</v>
          </cell>
          <cell r="E516">
            <v>0</v>
          </cell>
          <cell r="F516" t="str">
            <v>Келдиёр бобо</v>
          </cell>
          <cell r="G516">
            <v>5585.7</v>
          </cell>
          <cell r="H516">
            <v>0</v>
          </cell>
          <cell r="I516">
            <v>0</v>
          </cell>
          <cell r="J516" t="e">
            <v>#DIV/0!</v>
          </cell>
        </row>
        <row r="517">
          <cell r="B517" t="str">
            <v>жами</v>
          </cell>
          <cell r="C517">
            <v>0</v>
          </cell>
          <cell r="D517" t="str">
            <v>жами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 t="e">
            <v>#DIV/0!</v>
          </cell>
        </row>
        <row r="518">
          <cell r="A518">
            <v>300175011</v>
          </cell>
          <cell r="B518" t="str">
            <v>Каршиев Обиджон</v>
          </cell>
          <cell r="C518">
            <v>0</v>
          </cell>
          <cell r="D518">
            <v>0</v>
          </cell>
          <cell r="E518">
            <v>0</v>
          </cell>
          <cell r="F518" t="str">
            <v>Каршиев Обиджон</v>
          </cell>
          <cell r="G518">
            <v>3204</v>
          </cell>
          <cell r="H518">
            <v>1636.1</v>
          </cell>
          <cell r="I518">
            <v>1084.2</v>
          </cell>
          <cell r="J518" t="e">
            <v>#DIV/0!</v>
          </cell>
        </row>
        <row r="519">
          <cell r="A519">
            <v>200767986</v>
          </cell>
          <cell r="B519" t="str">
            <v>Ислом</v>
          </cell>
          <cell r="C519">
            <v>0</v>
          </cell>
          <cell r="D519" t="str">
            <v>Ислом</v>
          </cell>
          <cell r="E519">
            <v>657.2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 t="e">
            <v>#DIV/0!</v>
          </cell>
        </row>
        <row r="520">
          <cell r="B520" t="str">
            <v>Келдиёр бобо</v>
          </cell>
          <cell r="C520">
            <v>0</v>
          </cell>
          <cell r="D520" t="str">
            <v>Келдиёр бобо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 t="e">
            <v>#DIV/0!</v>
          </cell>
        </row>
        <row r="521">
          <cell r="A521">
            <v>200767661</v>
          </cell>
          <cell r="B521" t="str">
            <v xml:space="preserve">Камол  </v>
          </cell>
          <cell r="C521">
            <v>0</v>
          </cell>
          <cell r="D521" t="str">
            <v xml:space="preserve">Камол  </v>
          </cell>
          <cell r="E521">
            <v>978.9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66.267343071939365</v>
          </cell>
        </row>
        <row r="522">
          <cell r="B522" t="str">
            <v>жами</v>
          </cell>
          <cell r="C522">
            <v>0</v>
          </cell>
          <cell r="D522" t="str">
            <v>жами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 t="e">
            <v>#DIV/0!</v>
          </cell>
        </row>
        <row r="523">
          <cell r="A523">
            <v>300201833</v>
          </cell>
          <cell r="B523" t="str">
            <v>Курраи замин дури</v>
          </cell>
          <cell r="C523">
            <v>0</v>
          </cell>
          <cell r="D523">
            <v>0</v>
          </cell>
          <cell r="E523">
            <v>0</v>
          </cell>
          <cell r="F523" t="str">
            <v>Курраи замин дури</v>
          </cell>
          <cell r="G523">
            <v>2599.6999999999998</v>
          </cell>
          <cell r="H523">
            <v>1512.3</v>
          </cell>
          <cell r="I523">
            <v>1016.8</v>
          </cell>
          <cell r="J523" t="e">
            <v>#DIV/0!</v>
          </cell>
        </row>
        <row r="524">
          <cell r="A524">
            <v>300205660</v>
          </cell>
          <cell r="B524" t="str">
            <v>Самар кухли дури</v>
          </cell>
          <cell r="C524">
            <v>0</v>
          </cell>
          <cell r="D524" t="str">
            <v>Самар кухли дури</v>
          </cell>
          <cell r="E524">
            <v>444.7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 t="e">
            <v>#DIV/0!</v>
          </cell>
        </row>
        <row r="525">
          <cell r="A525">
            <v>300181306</v>
          </cell>
          <cell r="B525" t="str">
            <v>Сабор нозли нур замин</v>
          </cell>
          <cell r="C525">
            <v>0</v>
          </cell>
          <cell r="D525" t="str">
            <v>Сабор нозли нур замин</v>
          </cell>
          <cell r="E525">
            <v>1067.5999999999999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 t="e">
            <v>#DIV/0!</v>
          </cell>
        </row>
        <row r="526">
          <cell r="B526" t="str">
            <v>жами</v>
          </cell>
          <cell r="C526">
            <v>0</v>
          </cell>
          <cell r="D526" t="str">
            <v>жами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67.235336904053426</v>
          </cell>
        </row>
        <row r="527">
          <cell r="A527">
            <v>300175178</v>
          </cell>
          <cell r="B527" t="str">
            <v>Норкораев Абдукаххор</v>
          </cell>
          <cell r="C527">
            <v>0</v>
          </cell>
          <cell r="D527">
            <v>0</v>
          </cell>
          <cell r="E527">
            <v>0</v>
          </cell>
          <cell r="F527" t="str">
            <v>Норкораев Абдукаххор</v>
          </cell>
          <cell r="G527">
            <v>3587.7</v>
          </cell>
          <cell r="H527">
            <v>1005.2</v>
          </cell>
          <cell r="I527">
            <v>789.1</v>
          </cell>
          <cell r="J527" t="e">
            <v>#DIV/0!</v>
          </cell>
        </row>
        <row r="528">
          <cell r="A528">
            <v>300175794</v>
          </cell>
          <cell r="B528" t="str">
            <v>Каршиев Мансур</v>
          </cell>
          <cell r="C528">
            <v>0</v>
          </cell>
          <cell r="D528" t="str">
            <v>Каршиев Мансур</v>
          </cell>
          <cell r="E528">
            <v>1005.2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 t="e">
            <v>#DIV/0!</v>
          </cell>
        </row>
        <row r="529">
          <cell r="B529" t="str">
            <v>жами</v>
          </cell>
          <cell r="C529">
            <v>0</v>
          </cell>
          <cell r="D529" t="str">
            <v>жами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 t="e">
            <v>#DIV/0!</v>
          </cell>
        </row>
        <row r="530">
          <cell r="A530">
            <v>300181234</v>
          </cell>
          <cell r="B530" t="str">
            <v>Тураева Дилрабо</v>
          </cell>
          <cell r="C530">
            <v>0</v>
          </cell>
          <cell r="D530">
            <v>0</v>
          </cell>
          <cell r="E530">
            <v>0</v>
          </cell>
          <cell r="F530" t="str">
            <v>Тураева Дилрабо</v>
          </cell>
          <cell r="G530">
            <v>2613.1</v>
          </cell>
          <cell r="H530">
            <v>915</v>
          </cell>
          <cell r="I530">
            <v>718.5</v>
          </cell>
          <cell r="J530">
            <v>78.501790688420215</v>
          </cell>
        </row>
        <row r="531">
          <cell r="B531" t="str">
            <v>Элбек Ховос</v>
          </cell>
          <cell r="C531">
            <v>0</v>
          </cell>
          <cell r="D531" t="str">
            <v>Элбек Ховос</v>
          </cell>
          <cell r="E531">
            <v>915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 t="e">
            <v>#DIV/0!</v>
          </cell>
        </row>
        <row r="532">
          <cell r="B532" t="str">
            <v>жами</v>
          </cell>
          <cell r="C532">
            <v>0</v>
          </cell>
          <cell r="D532" t="str">
            <v>жами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 t="e">
            <v>#DIV/0!</v>
          </cell>
        </row>
        <row r="533">
          <cell r="A533">
            <v>300184998</v>
          </cell>
          <cell r="B533" t="str">
            <v>Танлов Адолати</v>
          </cell>
          <cell r="C533">
            <v>0</v>
          </cell>
          <cell r="D533">
            <v>0</v>
          </cell>
          <cell r="E533">
            <v>0</v>
          </cell>
          <cell r="F533" t="str">
            <v>Танлов Адолати</v>
          </cell>
          <cell r="G533">
            <v>1022.9</v>
          </cell>
          <cell r="H533">
            <v>156.9</v>
          </cell>
          <cell r="I533">
            <v>123.2</v>
          </cell>
          <cell r="J533">
            <v>78.52459016393442</v>
          </cell>
        </row>
        <row r="534">
          <cell r="A534">
            <v>202669670</v>
          </cell>
          <cell r="B534" t="str">
            <v>Мехр</v>
          </cell>
          <cell r="C534">
            <v>0</v>
          </cell>
          <cell r="D534" t="str">
            <v>Мехр</v>
          </cell>
          <cell r="E534">
            <v>156.9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 t="e">
            <v>#DIV/0!</v>
          </cell>
        </row>
        <row r="535">
          <cell r="B535" t="str">
            <v>жами</v>
          </cell>
          <cell r="C535">
            <v>0</v>
          </cell>
          <cell r="D535" t="str">
            <v>жами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 t="e">
            <v>#DIV/0!</v>
          </cell>
        </row>
        <row r="536">
          <cell r="A536">
            <v>204725838</v>
          </cell>
          <cell r="B536" t="str">
            <v>Нурали бобо</v>
          </cell>
          <cell r="C536">
            <v>0</v>
          </cell>
          <cell r="D536" t="str">
            <v>Нурали бобо</v>
          </cell>
          <cell r="E536">
            <v>308.3</v>
          </cell>
          <cell r="F536">
            <v>0</v>
          </cell>
          <cell r="G536">
            <v>3419.8</v>
          </cell>
          <cell r="H536">
            <v>777.1</v>
          </cell>
          <cell r="I536">
            <v>425.1</v>
          </cell>
          <cell r="J536">
            <v>78.521351179094964</v>
          </cell>
        </row>
        <row r="537">
          <cell r="A537">
            <v>203874456</v>
          </cell>
          <cell r="B537" t="str">
            <v>Наби Гурузин</v>
          </cell>
          <cell r="C537">
            <v>0</v>
          </cell>
          <cell r="D537" t="str">
            <v>Наби Гурузин</v>
          </cell>
          <cell r="E537" t="str">
            <v/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 t="e">
            <v>#DIV/0!</v>
          </cell>
        </row>
        <row r="538">
          <cell r="A538">
            <v>205493329</v>
          </cell>
          <cell r="B538" t="str">
            <v>ЭМО Мирзо</v>
          </cell>
          <cell r="C538">
            <v>0</v>
          </cell>
          <cell r="D538" t="str">
            <v>ЭМО Мирзо</v>
          </cell>
          <cell r="E538">
            <v>202.7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 t="e">
            <v>#DIV/0!</v>
          </cell>
        </row>
        <row r="539">
          <cell r="A539">
            <v>201117733</v>
          </cell>
          <cell r="B539" t="str">
            <v>Юкори Чандир</v>
          </cell>
          <cell r="C539">
            <v>0</v>
          </cell>
          <cell r="D539">
            <v>0</v>
          </cell>
          <cell r="E539">
            <v>0</v>
          </cell>
          <cell r="F539" t="str">
            <v>Юкори Чандир</v>
          </cell>
          <cell r="G539">
            <v>0</v>
          </cell>
          <cell r="H539">
            <v>0</v>
          </cell>
          <cell r="I539">
            <v>0</v>
          </cell>
          <cell r="J539">
            <v>54.703384377814949</v>
          </cell>
        </row>
        <row r="540">
          <cell r="A540">
            <v>201818493</v>
          </cell>
          <cell r="B540" t="str">
            <v>Эргаш бобо</v>
          </cell>
          <cell r="C540">
            <v>0</v>
          </cell>
          <cell r="D540" t="str">
            <v>Эргаш бобо</v>
          </cell>
          <cell r="E540">
            <v>266.10000000000002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 t="e">
            <v>#DIV/0!</v>
          </cell>
        </row>
        <row r="541">
          <cell r="B541" t="str">
            <v>жами</v>
          </cell>
          <cell r="C541">
            <v>0</v>
          </cell>
          <cell r="D541" t="str">
            <v>жами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 t="e">
            <v>#DIV/0!</v>
          </cell>
        </row>
        <row r="542">
          <cell r="A542">
            <v>200766727</v>
          </cell>
          <cell r="B542" t="str">
            <v>Маматкул</v>
          </cell>
          <cell r="C542">
            <v>0</v>
          </cell>
          <cell r="D542">
            <v>0</v>
          </cell>
          <cell r="E542">
            <v>0</v>
          </cell>
          <cell r="F542" t="str">
            <v>Маматкул</v>
          </cell>
          <cell r="G542">
            <v>1139.0999999999999</v>
          </cell>
          <cell r="H542">
            <v>0</v>
          </cell>
          <cell r="I542">
            <v>0</v>
          </cell>
          <cell r="J542" t="e">
            <v>#DIV/0!</v>
          </cell>
        </row>
        <row r="543">
          <cell r="B543" t="str">
            <v>жами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 t="e">
            <v>#DIV/0!</v>
          </cell>
        </row>
        <row r="544">
          <cell r="A544">
            <v>203386564</v>
          </cell>
          <cell r="B544" t="str">
            <v>Худойберди бобо</v>
          </cell>
          <cell r="C544">
            <v>0</v>
          </cell>
          <cell r="D544">
            <v>0</v>
          </cell>
          <cell r="E544">
            <v>0</v>
          </cell>
          <cell r="F544" t="str">
            <v>Худойберди бобо</v>
          </cell>
          <cell r="G544">
            <v>5111.3999999999996</v>
          </cell>
          <cell r="H544">
            <v>356.6</v>
          </cell>
          <cell r="I544">
            <v>280</v>
          </cell>
          <cell r="J544" t="e">
            <v>#DIV/0!</v>
          </cell>
        </row>
        <row r="545">
          <cell r="B545" t="str">
            <v>Файзли ер</v>
          </cell>
          <cell r="C545">
            <v>0</v>
          </cell>
          <cell r="D545" t="str">
            <v>Файзли ер (кисман)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 t="e">
            <v>#DIV/0!</v>
          </cell>
        </row>
        <row r="546">
          <cell r="A546">
            <v>202327764</v>
          </cell>
          <cell r="B546" t="str">
            <v>Одил</v>
          </cell>
          <cell r="C546">
            <v>0</v>
          </cell>
          <cell r="D546" t="str">
            <v>Одил</v>
          </cell>
          <cell r="E546">
            <v>356.6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 t="e">
            <v>#DIV/0!</v>
          </cell>
        </row>
        <row r="547">
          <cell r="B547" t="str">
            <v>жами</v>
          </cell>
          <cell r="C547">
            <v>0</v>
          </cell>
          <cell r="D547" t="str">
            <v>жами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78.519349411104869</v>
          </cell>
        </row>
        <row r="548">
          <cell r="A548">
            <v>200766703</v>
          </cell>
          <cell r="B548" t="str">
            <v>Низом</v>
          </cell>
          <cell r="C548">
            <v>0</v>
          </cell>
          <cell r="D548">
            <v>0</v>
          </cell>
          <cell r="E548">
            <v>0</v>
          </cell>
          <cell r="F548" t="str">
            <v>Низом</v>
          </cell>
          <cell r="G548">
            <v>4155</v>
          </cell>
          <cell r="H548">
            <v>669.2</v>
          </cell>
          <cell r="I548">
            <v>170</v>
          </cell>
          <cell r="J548" t="e">
            <v>#DIV/0!</v>
          </cell>
        </row>
        <row r="549">
          <cell r="A549">
            <v>203345765</v>
          </cell>
          <cell r="B549" t="str">
            <v>Шериф</v>
          </cell>
          <cell r="C549">
            <v>0</v>
          </cell>
          <cell r="D549" t="str">
            <v>Шериф</v>
          </cell>
          <cell r="E549" t="str">
            <v/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 t="e">
            <v>#DIV/0!</v>
          </cell>
        </row>
        <row r="550">
          <cell r="A550">
            <v>202088058</v>
          </cell>
          <cell r="B550" t="str">
            <v>Обид</v>
          </cell>
          <cell r="C550">
            <v>0</v>
          </cell>
          <cell r="D550" t="str">
            <v>Обид</v>
          </cell>
          <cell r="E550">
            <v>669.2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 t="e">
            <v>#DIV/0!</v>
          </cell>
        </row>
        <row r="551">
          <cell r="B551" t="str">
            <v>жами</v>
          </cell>
          <cell r="C551">
            <v>0</v>
          </cell>
          <cell r="D551" t="str">
            <v>жами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25.403466826060967</v>
          </cell>
        </row>
        <row r="552">
          <cell r="A552">
            <v>202109092</v>
          </cell>
          <cell r="B552" t="str">
            <v>Фарход</v>
          </cell>
          <cell r="C552">
            <v>0</v>
          </cell>
          <cell r="D552">
            <v>0</v>
          </cell>
          <cell r="E552">
            <v>0</v>
          </cell>
          <cell r="F552" t="str">
            <v>Фарход</v>
          </cell>
          <cell r="G552">
            <v>8103</v>
          </cell>
          <cell r="H552">
            <v>0</v>
          </cell>
          <cell r="I552">
            <v>0</v>
          </cell>
          <cell r="J552" t="e">
            <v>#DIV/0!</v>
          </cell>
        </row>
        <row r="553">
          <cell r="B553" t="str">
            <v>жами</v>
          </cell>
          <cell r="C553">
            <v>0</v>
          </cell>
          <cell r="D553" t="str">
            <v>5-лойиха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 t="e">
            <v>#DIV/0!</v>
          </cell>
        </row>
        <row r="554">
          <cell r="A554">
            <v>203748604</v>
          </cell>
          <cell r="B554" t="str">
            <v>Гирди мачит</v>
          </cell>
          <cell r="C554">
            <v>0</v>
          </cell>
          <cell r="D554">
            <v>0</v>
          </cell>
          <cell r="E554">
            <v>0</v>
          </cell>
          <cell r="F554" t="str">
            <v>Гирди мачит</v>
          </cell>
          <cell r="G554">
            <v>3498.1</v>
          </cell>
          <cell r="H554">
            <v>628</v>
          </cell>
          <cell r="I554">
            <v>493</v>
          </cell>
          <cell r="J554" t="e">
            <v>#DIV/0!</v>
          </cell>
        </row>
        <row r="555">
          <cell r="A555">
            <v>201117954</v>
          </cell>
          <cell r="B555" t="str">
            <v>Урнаш</v>
          </cell>
          <cell r="C555">
            <v>0</v>
          </cell>
          <cell r="D555" t="str">
            <v>Урнаш</v>
          </cell>
          <cell r="E555">
            <v>628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 t="e">
            <v>#DIV/0!</v>
          </cell>
        </row>
        <row r="556">
          <cell r="A556">
            <v>203739148</v>
          </cell>
          <cell r="B556" t="str">
            <v>Жагли мачит</v>
          </cell>
          <cell r="C556">
            <v>0</v>
          </cell>
          <cell r="D556" t="str">
            <v>Жагли мачит</v>
          </cell>
          <cell r="E556" t="str">
            <v/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 t="e">
            <v>#DIV/0!</v>
          </cell>
        </row>
        <row r="557">
          <cell r="B557" t="str">
            <v>жами</v>
          </cell>
          <cell r="C557">
            <v>0</v>
          </cell>
          <cell r="D557" t="str">
            <v>жами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78.503184713375802</v>
          </cell>
        </row>
        <row r="558">
          <cell r="A558">
            <v>205541204</v>
          </cell>
          <cell r="B558" t="str">
            <v>Савронбек</v>
          </cell>
          <cell r="C558">
            <v>0</v>
          </cell>
          <cell r="D558">
            <v>0</v>
          </cell>
          <cell r="E558">
            <v>0</v>
          </cell>
          <cell r="F558" t="str">
            <v>Савронбек</v>
          </cell>
          <cell r="G558">
            <v>3081.2</v>
          </cell>
          <cell r="H558">
            <v>850.1</v>
          </cell>
          <cell r="I558">
            <v>589.9</v>
          </cell>
          <cell r="J558" t="e">
            <v>#DIV/0!</v>
          </cell>
        </row>
        <row r="559">
          <cell r="A559">
            <v>203705618</v>
          </cell>
          <cell r="B559" t="str">
            <v>Баён</v>
          </cell>
          <cell r="C559">
            <v>0</v>
          </cell>
          <cell r="D559" t="str">
            <v>Баён</v>
          </cell>
          <cell r="E559">
            <v>850.1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 t="e">
            <v>#DIV/0!</v>
          </cell>
        </row>
        <row r="560">
          <cell r="A560">
            <v>203394784</v>
          </cell>
          <cell r="B560" t="str">
            <v>Шахрух</v>
          </cell>
          <cell r="C560">
            <v>0</v>
          </cell>
          <cell r="D560" t="str">
            <v>Шахрух</v>
          </cell>
          <cell r="E560" t="str">
            <v/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 t="e">
            <v>#DIV/0!</v>
          </cell>
        </row>
        <row r="561">
          <cell r="B561" t="str">
            <v>жами</v>
          </cell>
          <cell r="C561">
            <v>0</v>
          </cell>
          <cell r="D561" t="str">
            <v>жами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69.391836254558285</v>
          </cell>
        </row>
        <row r="562">
          <cell r="A562">
            <v>204192054</v>
          </cell>
          <cell r="B562" t="str">
            <v>Сардорбек</v>
          </cell>
          <cell r="C562">
            <v>0</v>
          </cell>
          <cell r="D562" t="str">
            <v>Сардорбек</v>
          </cell>
          <cell r="E562">
            <v>447.8</v>
          </cell>
          <cell r="F562">
            <v>0</v>
          </cell>
          <cell r="G562">
            <v>2290.1</v>
          </cell>
          <cell r="H562">
            <v>1633.8999999999999</v>
          </cell>
          <cell r="I562">
            <v>1336.4</v>
          </cell>
          <cell r="J562" t="e">
            <v>#DIV/0!</v>
          </cell>
        </row>
        <row r="563">
          <cell r="A563">
            <v>203716065</v>
          </cell>
          <cell r="B563" t="str">
            <v>Султонбек</v>
          </cell>
          <cell r="C563">
            <v>0</v>
          </cell>
          <cell r="D563">
            <v>0</v>
          </cell>
          <cell r="E563">
            <v>0</v>
          </cell>
          <cell r="F563" t="str">
            <v>Султонбек</v>
          </cell>
          <cell r="G563">
            <v>0</v>
          </cell>
          <cell r="H563">
            <v>0</v>
          </cell>
          <cell r="I563">
            <v>0</v>
          </cell>
          <cell r="J563" t="e">
            <v>#DIV/0!</v>
          </cell>
        </row>
        <row r="564">
          <cell r="A564">
            <v>200766766</v>
          </cell>
          <cell r="B564" t="str">
            <v xml:space="preserve">Чандир </v>
          </cell>
          <cell r="C564">
            <v>0</v>
          </cell>
          <cell r="D564" t="str">
            <v xml:space="preserve">Чандир </v>
          </cell>
          <cell r="E564">
            <v>1186.0999999999999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 t="e">
            <v>#DIV/0!</v>
          </cell>
        </row>
        <row r="565">
          <cell r="B565" t="str">
            <v>жами</v>
          </cell>
          <cell r="C565">
            <v>0</v>
          </cell>
          <cell r="D565" t="str">
            <v>жами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81.792031336067083</v>
          </cell>
        </row>
        <row r="566">
          <cell r="A566">
            <v>205493351</v>
          </cell>
          <cell r="B566" t="str">
            <v>Мехирла замин</v>
          </cell>
          <cell r="C566">
            <v>0</v>
          </cell>
          <cell r="D566" t="str">
            <v>Мехирла замин</v>
          </cell>
          <cell r="E566">
            <v>1421</v>
          </cell>
          <cell r="F566">
            <v>0</v>
          </cell>
          <cell r="G566">
            <v>3655.8</v>
          </cell>
          <cell r="H566">
            <v>1421</v>
          </cell>
          <cell r="I566">
            <v>752.1</v>
          </cell>
          <cell r="J566" t="e">
            <v>#DIV/0!</v>
          </cell>
        </row>
        <row r="567">
          <cell r="A567">
            <v>203702391</v>
          </cell>
          <cell r="B567" t="str">
            <v>Дусан бобо</v>
          </cell>
          <cell r="C567">
            <v>0</v>
          </cell>
          <cell r="D567">
            <v>0</v>
          </cell>
          <cell r="E567">
            <v>0</v>
          </cell>
          <cell r="F567" t="str">
            <v>Дусан бобо</v>
          </cell>
          <cell r="G567">
            <v>0</v>
          </cell>
          <cell r="H567">
            <v>0</v>
          </cell>
          <cell r="I567">
            <v>0</v>
          </cell>
          <cell r="J567" t="e">
            <v>#DIV/0!</v>
          </cell>
        </row>
        <row r="568">
          <cell r="B568" t="str">
            <v>жами</v>
          </cell>
          <cell r="C568">
            <v>0</v>
          </cell>
          <cell r="D568" t="str">
            <v>жами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 t="e">
            <v>#DIV/0!</v>
          </cell>
        </row>
        <row r="569">
          <cell r="A569">
            <v>203886837</v>
          </cell>
          <cell r="B569" t="str">
            <v xml:space="preserve">Бектош </v>
          </cell>
          <cell r="C569">
            <v>0</v>
          </cell>
          <cell r="D569">
            <v>0</v>
          </cell>
          <cell r="E569">
            <v>0</v>
          </cell>
          <cell r="F569" t="str">
            <v xml:space="preserve">Бектош </v>
          </cell>
          <cell r="G569">
            <v>12045.8</v>
          </cell>
          <cell r="H569">
            <v>1993.4</v>
          </cell>
          <cell r="I569">
            <v>1564.9</v>
          </cell>
          <cell r="J569">
            <v>52.927515833919777</v>
          </cell>
        </row>
        <row r="570">
          <cell r="A570">
            <v>204269867</v>
          </cell>
          <cell r="B570" t="str">
            <v>ДСК дадахон</v>
          </cell>
          <cell r="C570">
            <v>0</v>
          </cell>
          <cell r="D570" t="str">
            <v>ДСК дадахон</v>
          </cell>
          <cell r="E570">
            <v>317.10000000000002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 t="e">
            <v>#DIV/0!</v>
          </cell>
        </row>
        <row r="571">
          <cell r="A571">
            <v>202676781</v>
          </cell>
          <cell r="B571" t="str">
            <v>Лола</v>
          </cell>
          <cell r="C571">
            <v>0</v>
          </cell>
          <cell r="D571" t="str">
            <v>Лола</v>
          </cell>
          <cell r="E571">
            <v>8.8000000000000007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 t="e">
            <v>#DIV/0!</v>
          </cell>
        </row>
        <row r="572">
          <cell r="A572">
            <v>200766710</v>
          </cell>
          <cell r="B572" t="str">
            <v xml:space="preserve">Искандар </v>
          </cell>
          <cell r="C572">
            <v>0</v>
          </cell>
          <cell r="D572" t="str">
            <v xml:space="preserve">Искандар </v>
          </cell>
          <cell r="E572">
            <v>1667.5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78.50406340925052</v>
          </cell>
        </row>
        <row r="573">
          <cell r="B573" t="str">
            <v>Эргаш бобо</v>
          </cell>
          <cell r="C573">
            <v>0</v>
          </cell>
          <cell r="D573" t="str">
            <v>Эргаш бобо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 t="e">
            <v>#DIV/0!</v>
          </cell>
        </row>
        <row r="574">
          <cell r="B574" t="str">
            <v>жами</v>
          </cell>
          <cell r="C574">
            <v>0</v>
          </cell>
          <cell r="D574" t="str">
            <v>жами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 t="e">
            <v>#DIV/0!</v>
          </cell>
        </row>
        <row r="575">
          <cell r="A575">
            <v>203380842</v>
          </cell>
          <cell r="B575" t="str">
            <v>Гузал А</v>
          </cell>
          <cell r="C575">
            <v>0</v>
          </cell>
          <cell r="D575" t="str">
            <v>Гузал А</v>
          </cell>
          <cell r="E575">
            <v>461.1</v>
          </cell>
          <cell r="F575">
            <v>0</v>
          </cell>
          <cell r="G575">
            <v>5582.5</v>
          </cell>
          <cell r="H575">
            <v>1709.4</v>
          </cell>
          <cell r="I575">
            <v>1391.9</v>
          </cell>
          <cell r="J575" t="e">
            <v>#DIV/0!</v>
          </cell>
        </row>
        <row r="576">
          <cell r="A576">
            <v>203036990</v>
          </cell>
          <cell r="B576" t="str">
            <v>Бобонур</v>
          </cell>
          <cell r="C576">
            <v>0</v>
          </cell>
          <cell r="D576" t="str">
            <v>Бобонур</v>
          </cell>
          <cell r="E576">
            <v>1248.3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 t="e">
            <v>#DIV/0!</v>
          </cell>
        </row>
        <row r="577">
          <cell r="A577">
            <v>205541394</v>
          </cell>
          <cell r="B577" t="str">
            <v>Наргиз гиёхи</v>
          </cell>
          <cell r="C577">
            <v>0</v>
          </cell>
          <cell r="D577">
            <v>0</v>
          </cell>
          <cell r="E577">
            <v>0</v>
          </cell>
          <cell r="F577" t="str">
            <v>Наргиз гиёхи</v>
          </cell>
          <cell r="G577">
            <v>0</v>
          </cell>
          <cell r="H577">
            <v>0</v>
          </cell>
          <cell r="I577">
            <v>0</v>
          </cell>
          <cell r="J577" t="e">
            <v>#DIV/0!</v>
          </cell>
        </row>
        <row r="578">
          <cell r="B578" t="str">
            <v>жами</v>
          </cell>
          <cell r="C578">
            <v>0</v>
          </cell>
          <cell r="D578" t="str">
            <v>жами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81.426231426231425</v>
          </cell>
        </row>
        <row r="579">
          <cell r="A579">
            <v>202735541</v>
          </cell>
          <cell r="B579" t="str">
            <v>Кувонч</v>
          </cell>
          <cell r="C579">
            <v>0</v>
          </cell>
          <cell r="D579">
            <v>0</v>
          </cell>
          <cell r="E579">
            <v>0</v>
          </cell>
          <cell r="F579" t="str">
            <v>Кувонч</v>
          </cell>
          <cell r="G579">
            <v>6113.1</v>
          </cell>
          <cell r="H579">
            <v>0</v>
          </cell>
          <cell r="I579">
            <v>0</v>
          </cell>
          <cell r="J579" t="e">
            <v>#DIV/0!</v>
          </cell>
        </row>
        <row r="580">
          <cell r="B580" t="str">
            <v>Навоий</v>
          </cell>
          <cell r="C580">
            <v>0</v>
          </cell>
          <cell r="D580" t="str">
            <v>Навоий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 t="e">
            <v>#DIV/0!</v>
          </cell>
        </row>
        <row r="581">
          <cell r="B581" t="str">
            <v>жами</v>
          </cell>
          <cell r="C581">
            <v>0</v>
          </cell>
          <cell r="D581" t="str">
            <v>жами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 t="e">
            <v>#DIV/0!</v>
          </cell>
        </row>
        <row r="582">
          <cell r="A582">
            <v>205524461</v>
          </cell>
          <cell r="B582" t="str">
            <v>Хондам Мирза</v>
          </cell>
          <cell r="C582">
            <v>0</v>
          </cell>
          <cell r="D582">
            <v>0</v>
          </cell>
          <cell r="E582">
            <v>0</v>
          </cell>
          <cell r="F582" t="str">
            <v>Хондам Мирза</v>
          </cell>
          <cell r="G582">
            <v>2265.8000000000002</v>
          </cell>
          <cell r="H582">
            <v>962.8</v>
          </cell>
          <cell r="I582">
            <v>707.6</v>
          </cell>
          <cell r="J582" t="e">
            <v>#DIV/0!</v>
          </cell>
        </row>
        <row r="583">
          <cell r="A583">
            <v>203342073</v>
          </cell>
          <cell r="B583" t="str">
            <v>Даврон бобо</v>
          </cell>
          <cell r="C583">
            <v>0</v>
          </cell>
          <cell r="D583" t="str">
            <v>Даврон бобо</v>
          </cell>
          <cell r="E583">
            <v>962.8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 t="e">
            <v>#DIV/0!</v>
          </cell>
        </row>
        <row r="584">
          <cell r="A584">
            <v>203702384</v>
          </cell>
          <cell r="B584" t="str">
            <v>Огабек</v>
          </cell>
          <cell r="C584">
            <v>0</v>
          </cell>
          <cell r="D584" t="str">
            <v>Огабек</v>
          </cell>
          <cell r="E584" t="str">
            <v/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 t="e">
            <v>#DIV/0!</v>
          </cell>
        </row>
        <row r="585">
          <cell r="B585" t="str">
            <v>жами</v>
          </cell>
          <cell r="C585">
            <v>0</v>
          </cell>
          <cell r="D585" t="str">
            <v>жами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73.493975903614455</v>
          </cell>
        </row>
        <row r="586">
          <cell r="A586">
            <v>205493344</v>
          </cell>
          <cell r="B586" t="str">
            <v>Олтин момо</v>
          </cell>
          <cell r="C586">
            <v>0</v>
          </cell>
          <cell r="D586">
            <v>0</v>
          </cell>
          <cell r="E586">
            <v>0</v>
          </cell>
          <cell r="F586" t="str">
            <v>Олтин момо</v>
          </cell>
          <cell r="G586">
            <v>840.5</v>
          </cell>
          <cell r="H586">
            <v>0</v>
          </cell>
          <cell r="I586">
            <v>0</v>
          </cell>
          <cell r="J586" t="e">
            <v>#DIV/0!</v>
          </cell>
        </row>
        <row r="587">
          <cell r="B587" t="str">
            <v>жами</v>
          </cell>
          <cell r="C587">
            <v>0</v>
          </cell>
          <cell r="D587" t="str">
            <v>14-лойиха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 t="e">
            <v>#DIV/0!</v>
          </cell>
        </row>
        <row r="588">
          <cell r="A588">
            <v>203533745</v>
          </cell>
          <cell r="B588" t="str">
            <v>Янги аср</v>
          </cell>
          <cell r="C588">
            <v>0</v>
          </cell>
          <cell r="D588">
            <v>0</v>
          </cell>
          <cell r="E588">
            <v>0</v>
          </cell>
          <cell r="F588" t="str">
            <v>Янги аср</v>
          </cell>
          <cell r="G588">
            <v>7188.5</v>
          </cell>
          <cell r="H588">
            <v>358.5</v>
          </cell>
          <cell r="I588">
            <v>281.39999999999998</v>
          </cell>
          <cell r="J588" t="e">
            <v>#DIV/0!</v>
          </cell>
        </row>
        <row r="589">
          <cell r="A589">
            <v>203530623</v>
          </cell>
          <cell r="B589" t="str">
            <v>Райим бобо</v>
          </cell>
          <cell r="C589">
            <v>0</v>
          </cell>
          <cell r="D589" t="str">
            <v>Раим бобо</v>
          </cell>
          <cell r="E589">
            <v>358.5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 t="e">
            <v>#DIV/0!</v>
          </cell>
        </row>
        <row r="590">
          <cell r="B590" t="str">
            <v>жами</v>
          </cell>
          <cell r="C590">
            <v>0</v>
          </cell>
          <cell r="D590" t="str">
            <v>жами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 t="e">
            <v>#DIV/0!</v>
          </cell>
        </row>
        <row r="591">
          <cell r="A591">
            <v>205844412</v>
          </cell>
          <cell r="B591" t="str">
            <v>Файзли ер</v>
          </cell>
          <cell r="C591">
            <v>0</v>
          </cell>
          <cell r="D591">
            <v>0</v>
          </cell>
          <cell r="E591">
            <v>0</v>
          </cell>
          <cell r="F591" t="str">
            <v>Файзли ер</v>
          </cell>
          <cell r="G591">
            <v>8990.6</v>
          </cell>
          <cell r="H591">
            <v>720.6</v>
          </cell>
          <cell r="I591">
            <v>665.6</v>
          </cell>
          <cell r="J591">
            <v>78.493723849372373</v>
          </cell>
        </row>
        <row r="592">
          <cell r="A592">
            <v>200766742</v>
          </cell>
          <cell r="B592" t="str">
            <v>Чандир-1</v>
          </cell>
          <cell r="C592">
            <v>0</v>
          </cell>
          <cell r="D592" t="str">
            <v>Чандир-1</v>
          </cell>
          <cell r="E592">
            <v>720.6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 t="e">
            <v>#DIV/0!</v>
          </cell>
        </row>
        <row r="593">
          <cell r="B593" t="str">
            <v>жами</v>
          </cell>
          <cell r="C593">
            <v>0</v>
          </cell>
          <cell r="D593" t="str">
            <v>жами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 t="e">
            <v>#DIV/0!</v>
          </cell>
        </row>
        <row r="594">
          <cell r="A594">
            <v>203694356</v>
          </cell>
          <cell r="B594" t="str">
            <v>Зафар</v>
          </cell>
          <cell r="C594">
            <v>0</v>
          </cell>
          <cell r="D594">
            <v>0</v>
          </cell>
          <cell r="E594">
            <v>0</v>
          </cell>
          <cell r="F594" t="str">
            <v>Зафар</v>
          </cell>
          <cell r="G594">
            <v>3251.7</v>
          </cell>
          <cell r="H594">
            <v>334.1</v>
          </cell>
          <cell r="I594">
            <v>0</v>
          </cell>
          <cell r="J594">
            <v>92.367471551484869</v>
          </cell>
        </row>
        <row r="595">
          <cell r="A595">
            <v>203708074</v>
          </cell>
          <cell r="B595" t="str">
            <v>Нуралиев Улуг</v>
          </cell>
          <cell r="C595">
            <v>0</v>
          </cell>
          <cell r="D595" t="str">
            <v>Нуралиев Улуг</v>
          </cell>
          <cell r="E595">
            <v>334.1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 t="e">
            <v>#DIV/0!</v>
          </cell>
        </row>
        <row r="596">
          <cell r="A596">
            <v>202459814</v>
          </cell>
          <cell r="B596" t="str">
            <v>Чориёр</v>
          </cell>
          <cell r="C596">
            <v>0</v>
          </cell>
          <cell r="D596" t="str">
            <v>Чориёр</v>
          </cell>
          <cell r="E596" t="str">
            <v/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 t="e">
            <v>#DIV/0!</v>
          </cell>
        </row>
        <row r="597">
          <cell r="B597" t="str">
            <v>жами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203740250</v>
          </cell>
          <cell r="B598" t="str">
            <v>Чаман момо</v>
          </cell>
          <cell r="C598">
            <v>0</v>
          </cell>
          <cell r="D598">
            <v>0</v>
          </cell>
          <cell r="E598">
            <v>0</v>
          </cell>
          <cell r="F598" t="str">
            <v>Чаман момо</v>
          </cell>
          <cell r="G598">
            <v>154.69999999999999</v>
          </cell>
          <cell r="H598">
            <v>0</v>
          </cell>
          <cell r="I598">
            <v>0</v>
          </cell>
          <cell r="J598" t="e">
            <v>#DIV/0!</v>
          </cell>
        </row>
        <row r="599">
          <cell r="B599" t="str">
            <v>жами</v>
          </cell>
          <cell r="C599">
            <v>0</v>
          </cell>
          <cell r="D599" t="str">
            <v>жами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 t="e">
            <v>#DIV/0!</v>
          </cell>
        </row>
        <row r="600">
          <cell r="A600">
            <v>203748595</v>
          </cell>
          <cell r="B600" t="str">
            <v>Икки тепа</v>
          </cell>
          <cell r="C600">
            <v>0</v>
          </cell>
          <cell r="D600">
            <v>0</v>
          </cell>
          <cell r="E600">
            <v>0</v>
          </cell>
          <cell r="F600" t="str">
            <v>Икки тепа</v>
          </cell>
          <cell r="G600">
            <v>4567.7</v>
          </cell>
          <cell r="H600">
            <v>1914.8</v>
          </cell>
          <cell r="I600">
            <v>1503.2</v>
          </cell>
          <cell r="J600" t="e">
            <v>#DIV/0!</v>
          </cell>
        </row>
        <row r="601">
          <cell r="A601">
            <v>205348300</v>
          </cell>
          <cell r="B601" t="str">
            <v>Денора София</v>
          </cell>
          <cell r="C601">
            <v>0</v>
          </cell>
          <cell r="D601" t="str">
            <v>Денора София</v>
          </cell>
          <cell r="E601">
            <v>1914.8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 t="e">
            <v>#DIV/0!</v>
          </cell>
        </row>
        <row r="602">
          <cell r="B602" t="str">
            <v>жами</v>
          </cell>
          <cell r="C602">
            <v>0</v>
          </cell>
          <cell r="D602" t="str">
            <v>жами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78.504282431585551</v>
          </cell>
        </row>
        <row r="603">
          <cell r="A603">
            <v>203694349</v>
          </cell>
          <cell r="B603" t="str">
            <v>Нормамат бобо</v>
          </cell>
          <cell r="C603">
            <v>0</v>
          </cell>
          <cell r="D603">
            <v>0</v>
          </cell>
          <cell r="E603">
            <v>0</v>
          </cell>
          <cell r="F603" t="str">
            <v>Нормамат бобо</v>
          </cell>
          <cell r="G603">
            <v>12252.2</v>
          </cell>
          <cell r="H603">
            <v>2749.4</v>
          </cell>
          <cell r="I603">
            <v>1732.3</v>
          </cell>
          <cell r="J603" t="e">
            <v>#DIV/0!</v>
          </cell>
        </row>
        <row r="604">
          <cell r="A604">
            <v>300212978</v>
          </cell>
          <cell r="B604" t="str">
            <v>Алишер Чориев</v>
          </cell>
          <cell r="C604">
            <v>0</v>
          </cell>
          <cell r="D604" t="str">
            <v>Алишер Чориев</v>
          </cell>
          <cell r="E604">
            <v>1195.4000000000001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 t="e">
            <v>#REF!</v>
          </cell>
        </row>
        <row r="605">
          <cell r="A605">
            <v>300260982</v>
          </cell>
          <cell r="B605" t="str">
            <v>Шоназарова Турсин пахта даласи</v>
          </cell>
          <cell r="C605">
            <v>0</v>
          </cell>
          <cell r="D605" t="str">
            <v>Шоназарова Турсин пахта даласи</v>
          </cell>
          <cell r="E605" t="str">
            <v/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 t="e">
            <v>#DIV/0!</v>
          </cell>
        </row>
        <row r="606">
          <cell r="A606">
            <v>300261404</v>
          </cell>
          <cell r="B606" t="str">
            <v>Шудринг тонг викори Нвзар ф\х</v>
          </cell>
          <cell r="C606">
            <v>0</v>
          </cell>
          <cell r="D606" t="str">
            <v>Шудринг тонг викори Нвзар ф\х</v>
          </cell>
          <cell r="E606">
            <v>500.8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63.006474139812319</v>
          </cell>
        </row>
        <row r="607">
          <cell r="A607">
            <v>300241128</v>
          </cell>
          <cell r="B607" t="str">
            <v>Абдужабборбек Сулоласи пах</v>
          </cell>
          <cell r="C607">
            <v>0</v>
          </cell>
          <cell r="D607" t="str">
            <v>Абдужабборбек Сулоласи пах</v>
          </cell>
          <cell r="E607">
            <v>1053.2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 t="e">
            <v>#DIV/0!</v>
          </cell>
        </row>
        <row r="608">
          <cell r="B608" t="str">
            <v>Камбар момо(Охунбобоев ММТП)</v>
          </cell>
          <cell r="C608">
            <v>0</v>
          </cell>
          <cell r="D608" t="str">
            <v>Камбар момо(Охунбобоев )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 t="e">
            <v>#DIV/0!</v>
          </cell>
        </row>
        <row r="609">
          <cell r="B609" t="str">
            <v>жами</v>
          </cell>
          <cell r="C609">
            <v>0</v>
          </cell>
          <cell r="D609" t="str">
            <v>жами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 t="e">
            <v>#DIV/0!</v>
          </cell>
        </row>
        <row r="610">
          <cell r="A610">
            <v>205493336</v>
          </cell>
          <cell r="B610" t="str">
            <v>Замира момо</v>
          </cell>
          <cell r="C610">
            <v>0</v>
          </cell>
          <cell r="D610" t="str">
            <v>Замира момо</v>
          </cell>
          <cell r="E610">
            <v>24.9</v>
          </cell>
          <cell r="F610">
            <v>0</v>
          </cell>
          <cell r="G610">
            <v>3248.2</v>
          </cell>
          <cell r="H610">
            <v>44.5</v>
          </cell>
          <cell r="I610">
            <v>0</v>
          </cell>
          <cell r="J610" t="e">
            <v>#DIV/0!</v>
          </cell>
        </row>
        <row r="611">
          <cell r="A611">
            <v>203642207</v>
          </cell>
          <cell r="B611" t="str">
            <v>Кунгирот бобо</v>
          </cell>
          <cell r="C611">
            <v>0</v>
          </cell>
          <cell r="D611" t="str">
            <v>Кунгирот бобо</v>
          </cell>
          <cell r="E611">
            <v>19.600000000000001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 t="e">
            <v>#DIV/0!</v>
          </cell>
        </row>
        <row r="612">
          <cell r="A612">
            <v>205493272</v>
          </cell>
          <cell r="B612" t="str">
            <v>Даминжон</v>
          </cell>
          <cell r="C612">
            <v>0</v>
          </cell>
          <cell r="D612">
            <v>0</v>
          </cell>
          <cell r="E612">
            <v>0</v>
          </cell>
          <cell r="F612" t="str">
            <v>Даминжон</v>
          </cell>
          <cell r="G612">
            <v>0</v>
          </cell>
          <cell r="H612">
            <v>0</v>
          </cell>
          <cell r="I612">
            <v>0</v>
          </cell>
          <cell r="J612" t="e">
            <v>#DIV/0!</v>
          </cell>
        </row>
        <row r="613">
          <cell r="B613" t="str">
            <v>жами</v>
          </cell>
          <cell r="C613">
            <v>0</v>
          </cell>
          <cell r="D613" t="str">
            <v>жами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203376474</v>
          </cell>
          <cell r="B614" t="str">
            <v>Жамшидбек  Н</v>
          </cell>
          <cell r="C614">
            <v>0</v>
          </cell>
          <cell r="D614">
            <v>0</v>
          </cell>
          <cell r="E614">
            <v>0</v>
          </cell>
          <cell r="F614" t="str">
            <v>Жамшидбек  Н</v>
          </cell>
          <cell r="G614">
            <v>2948.1</v>
          </cell>
          <cell r="H614">
            <v>1122</v>
          </cell>
          <cell r="I614">
            <v>880.8</v>
          </cell>
          <cell r="J614" t="e">
            <v>#DIV/0!</v>
          </cell>
        </row>
        <row r="615">
          <cell r="A615">
            <v>300254830</v>
          </cell>
          <cell r="B615" t="str">
            <v>Бурон юлдузи(Чандиробод)</v>
          </cell>
          <cell r="C615">
            <v>0</v>
          </cell>
          <cell r="D615" t="str">
            <v>Бурон юлдузи</v>
          </cell>
          <cell r="E615">
            <v>1122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 t="e">
            <v>#DIV/0!</v>
          </cell>
        </row>
        <row r="616">
          <cell r="B616" t="str">
            <v>жами</v>
          </cell>
          <cell r="C616">
            <v>0</v>
          </cell>
          <cell r="D616" t="str">
            <v>жами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 t="e">
            <v>#DIV/0!</v>
          </cell>
        </row>
        <row r="617">
          <cell r="A617">
            <v>203371956</v>
          </cell>
          <cell r="B617" t="str">
            <v>Норбек</v>
          </cell>
          <cell r="C617">
            <v>0</v>
          </cell>
          <cell r="D617" t="str">
            <v>Норбек</v>
          </cell>
          <cell r="E617">
            <v>2618</v>
          </cell>
          <cell r="F617">
            <v>0</v>
          </cell>
          <cell r="G617">
            <v>15492.2</v>
          </cell>
          <cell r="H617">
            <v>9584.6</v>
          </cell>
          <cell r="I617">
            <v>7524.5</v>
          </cell>
          <cell r="J617">
            <v>78.502673796791441</v>
          </cell>
        </row>
        <row r="618">
          <cell r="A618">
            <v>203459378</v>
          </cell>
          <cell r="B618" t="str">
            <v>Саънат</v>
          </cell>
          <cell r="C618">
            <v>0</v>
          </cell>
          <cell r="D618">
            <v>0</v>
          </cell>
          <cell r="E618">
            <v>0</v>
          </cell>
          <cell r="F618" t="str">
            <v>Саънат</v>
          </cell>
          <cell r="G618">
            <v>0</v>
          </cell>
          <cell r="H618">
            <v>0</v>
          </cell>
          <cell r="I618">
            <v>0</v>
          </cell>
          <cell r="J618" t="e">
            <v>#DIV/0!</v>
          </cell>
        </row>
        <row r="619">
          <cell r="A619">
            <v>203371964</v>
          </cell>
          <cell r="B619" t="str">
            <v>Ихтиёр</v>
          </cell>
          <cell r="C619">
            <v>0</v>
          </cell>
          <cell r="D619" t="str">
            <v>Ихтиёр</v>
          </cell>
          <cell r="E619">
            <v>2065.5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 t="e">
            <v>#DIV/0!</v>
          </cell>
        </row>
        <row r="620">
          <cell r="A620">
            <v>203459361</v>
          </cell>
          <cell r="B620" t="str">
            <v>Али бобо</v>
          </cell>
          <cell r="C620">
            <v>0</v>
          </cell>
          <cell r="D620" t="str">
            <v>Али бобо</v>
          </cell>
          <cell r="E620">
            <v>2169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78.506145274711514</v>
          </cell>
        </row>
        <row r="621">
          <cell r="A621">
            <v>203443937</v>
          </cell>
          <cell r="B621" t="str">
            <v>Эргаш бобо</v>
          </cell>
          <cell r="C621">
            <v>0</v>
          </cell>
          <cell r="D621" t="str">
            <v>Эргаш бобо</v>
          </cell>
          <cell r="E621">
            <v>2732.1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 t="e">
            <v>#DIV/0!</v>
          </cell>
        </row>
        <row r="622">
          <cell r="B622" t="str">
            <v>жами</v>
          </cell>
          <cell r="C622">
            <v>0</v>
          </cell>
          <cell r="D622" t="str">
            <v>жами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 t="e">
            <v>#DIV/0!</v>
          </cell>
        </row>
        <row r="623">
          <cell r="A623">
            <v>203299284</v>
          </cell>
          <cell r="B623" t="str">
            <v>Темурбек</v>
          </cell>
          <cell r="C623">
            <v>0</v>
          </cell>
          <cell r="D623">
            <v>0</v>
          </cell>
          <cell r="E623">
            <v>0</v>
          </cell>
          <cell r="F623" t="str">
            <v>Темурбек</v>
          </cell>
          <cell r="G623">
            <v>18963.900000000001</v>
          </cell>
          <cell r="H623">
            <v>9148.2999999999993</v>
          </cell>
          <cell r="I623">
            <v>7181.9</v>
          </cell>
          <cell r="J623" t="e">
            <v>#DIV/0!</v>
          </cell>
        </row>
        <row r="624">
          <cell r="A624">
            <v>203442828</v>
          </cell>
          <cell r="B624" t="str">
            <v>Саттор бобо</v>
          </cell>
          <cell r="C624">
            <v>0</v>
          </cell>
          <cell r="D624" t="str">
            <v>Саттор бобо</v>
          </cell>
          <cell r="E624">
            <v>7377.5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 t="e">
            <v>#DIV/0!</v>
          </cell>
        </row>
        <row r="625">
          <cell r="A625">
            <v>203443920</v>
          </cell>
          <cell r="B625" t="str">
            <v>Юлдош бобо</v>
          </cell>
          <cell r="C625">
            <v>0</v>
          </cell>
          <cell r="D625" t="str">
            <v>Юлдош бобо</v>
          </cell>
          <cell r="E625">
            <v>1770.8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 t="e">
            <v>#DIV/0!</v>
          </cell>
        </row>
        <row r="626">
          <cell r="B626" t="str">
            <v>жами</v>
          </cell>
          <cell r="C626">
            <v>0</v>
          </cell>
          <cell r="D626" t="str">
            <v>жами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78.505296065935752</v>
          </cell>
        </row>
        <row r="627">
          <cell r="A627">
            <v>203493194</v>
          </cell>
          <cell r="B627" t="str">
            <v>Жонибек</v>
          </cell>
          <cell r="C627">
            <v>0</v>
          </cell>
          <cell r="D627" t="str">
            <v>Жонибек</v>
          </cell>
          <cell r="E627">
            <v>4079.1</v>
          </cell>
          <cell r="F627">
            <v>0</v>
          </cell>
          <cell r="G627">
            <v>25483.8</v>
          </cell>
          <cell r="H627">
            <v>14798.300000000001</v>
          </cell>
          <cell r="I627">
            <v>11617.5</v>
          </cell>
          <cell r="J627" t="e">
            <v>#DIV/0!</v>
          </cell>
        </row>
        <row r="628">
          <cell r="A628">
            <v>203459354</v>
          </cell>
          <cell r="B628" t="str">
            <v>Бек</v>
          </cell>
          <cell r="C628">
            <v>0</v>
          </cell>
          <cell r="D628" t="str">
            <v>Бек</v>
          </cell>
          <cell r="E628">
            <v>4442.1000000000004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 t="e">
            <v>#DIV/0!</v>
          </cell>
        </row>
        <row r="629">
          <cell r="A629">
            <v>203428843</v>
          </cell>
          <cell r="B629" t="str">
            <v>Дониёр бобо</v>
          </cell>
          <cell r="C629">
            <v>0</v>
          </cell>
          <cell r="D629">
            <v>0</v>
          </cell>
          <cell r="E629">
            <v>0</v>
          </cell>
          <cell r="F629" t="str">
            <v>Дониёр бобо</v>
          </cell>
          <cell r="G629">
            <v>0</v>
          </cell>
          <cell r="H629">
            <v>0</v>
          </cell>
          <cell r="I629">
            <v>0</v>
          </cell>
          <cell r="J629" t="e">
            <v>#DIV/0!</v>
          </cell>
        </row>
        <row r="630">
          <cell r="A630">
            <v>202573744</v>
          </cell>
          <cell r="B630" t="str">
            <v>Тугон булок</v>
          </cell>
          <cell r="C630">
            <v>0</v>
          </cell>
          <cell r="D630" t="str">
            <v>Тугон булок</v>
          </cell>
          <cell r="E630">
            <v>3222.5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78.505639161255004</v>
          </cell>
        </row>
        <row r="631">
          <cell r="A631">
            <v>203443913</v>
          </cell>
          <cell r="B631" t="str">
            <v>Алибек</v>
          </cell>
          <cell r="C631">
            <v>0</v>
          </cell>
          <cell r="D631" t="str">
            <v>Алибек</v>
          </cell>
          <cell r="E631">
            <v>3054.6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 t="e">
            <v>#DIV/0!</v>
          </cell>
        </row>
        <row r="632">
          <cell r="B632" t="str">
            <v>жами</v>
          </cell>
          <cell r="C632">
            <v>0</v>
          </cell>
          <cell r="D632" t="str">
            <v>жами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 t="e">
            <v>#DIV/0!</v>
          </cell>
        </row>
        <row r="633">
          <cell r="A633">
            <v>203394777</v>
          </cell>
          <cell r="B633" t="str">
            <v>Мадаминбек</v>
          </cell>
          <cell r="C633">
            <v>0</v>
          </cell>
          <cell r="D633" t="str">
            <v>Мадаминбек</v>
          </cell>
          <cell r="E633">
            <v>2724.8</v>
          </cell>
          <cell r="F633">
            <v>0</v>
          </cell>
          <cell r="G633">
            <v>30041</v>
          </cell>
          <cell r="H633">
            <v>17605.600000000002</v>
          </cell>
          <cell r="I633">
            <v>13821.3</v>
          </cell>
          <cell r="J633" t="e">
            <v>#DIV/0!</v>
          </cell>
        </row>
        <row r="634">
          <cell r="A634">
            <v>200971014</v>
          </cell>
          <cell r="B634" t="str">
            <v>Миржалол</v>
          </cell>
          <cell r="C634">
            <v>0</v>
          </cell>
          <cell r="D634" t="str">
            <v>Миржалол</v>
          </cell>
          <cell r="E634">
            <v>7786.8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 t="e">
            <v>#DIV/0!</v>
          </cell>
        </row>
        <row r="635">
          <cell r="A635">
            <v>203477142</v>
          </cell>
          <cell r="B635" t="str">
            <v>Жавхар бобо</v>
          </cell>
          <cell r="C635">
            <v>0</v>
          </cell>
          <cell r="D635" t="str">
            <v>Жавхар бобо</v>
          </cell>
          <cell r="E635">
            <v>3210.6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 t="e">
            <v>#DIV/0!</v>
          </cell>
        </row>
        <row r="636">
          <cell r="A636">
            <v>200766655</v>
          </cell>
          <cell r="B636" t="str">
            <v>Сайрам</v>
          </cell>
          <cell r="C636">
            <v>0</v>
          </cell>
          <cell r="D636">
            <v>0</v>
          </cell>
          <cell r="E636">
            <v>0</v>
          </cell>
          <cell r="F636" t="str">
            <v>Сайрам</v>
          </cell>
          <cell r="G636">
            <v>0</v>
          </cell>
          <cell r="H636">
            <v>0</v>
          </cell>
          <cell r="I636">
            <v>0</v>
          </cell>
          <cell r="J636">
            <v>78.505134729858668</v>
          </cell>
        </row>
        <row r="637">
          <cell r="A637">
            <v>203375174</v>
          </cell>
          <cell r="B637" t="str">
            <v>Юсуф бобо</v>
          </cell>
          <cell r="C637">
            <v>0</v>
          </cell>
          <cell r="D637" t="str">
            <v>Юсуф бобо</v>
          </cell>
          <cell r="E637">
            <v>3883.4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 t="e">
            <v>#DIV/0!</v>
          </cell>
        </row>
        <row r="638">
          <cell r="B638" t="str">
            <v>жами</v>
          </cell>
          <cell r="C638">
            <v>0</v>
          </cell>
          <cell r="D638" t="str">
            <v>жами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 t="e">
            <v>#DIV/0!</v>
          </cell>
        </row>
        <row r="639">
          <cell r="A639">
            <v>202404344</v>
          </cell>
          <cell r="B639" t="str">
            <v>Синдор</v>
          </cell>
          <cell r="C639">
            <v>0</v>
          </cell>
          <cell r="D639">
            <v>0</v>
          </cell>
          <cell r="E639">
            <v>0</v>
          </cell>
          <cell r="F639" t="str">
            <v>Синдор</v>
          </cell>
          <cell r="G639">
            <v>14876.6</v>
          </cell>
          <cell r="H639">
            <v>2809.9</v>
          </cell>
          <cell r="I639">
            <v>2205.9</v>
          </cell>
          <cell r="J639" t="e">
            <v>#DIV/0!</v>
          </cell>
        </row>
        <row r="640">
          <cell r="A640">
            <v>203463216</v>
          </cell>
          <cell r="B640" t="str">
            <v>Жузобод</v>
          </cell>
          <cell r="C640">
            <v>0</v>
          </cell>
          <cell r="D640" t="str">
            <v>Жузобод</v>
          </cell>
          <cell r="E640">
            <v>366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 t="e">
            <v>#DIV/0!</v>
          </cell>
        </row>
        <row r="641">
          <cell r="A641">
            <v>201117266</v>
          </cell>
          <cell r="B641" t="str">
            <v>Акмал</v>
          </cell>
          <cell r="C641">
            <v>0</v>
          </cell>
          <cell r="D641" t="str">
            <v>Акмал</v>
          </cell>
          <cell r="E641">
            <v>2443.9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 t="e">
            <v>#DIV/0!</v>
          </cell>
        </row>
        <row r="642">
          <cell r="B642" t="str">
            <v>жами</v>
          </cell>
          <cell r="C642">
            <v>0</v>
          </cell>
          <cell r="D642" t="str">
            <v>жами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78.504573116481012</v>
          </cell>
        </row>
        <row r="643">
          <cell r="A643">
            <v>206534425</v>
          </cell>
          <cell r="B643" t="str">
            <v>Зарнигор Даврон дурдонаси</v>
          </cell>
          <cell r="C643">
            <v>0</v>
          </cell>
          <cell r="D643" t="str">
            <v>Зарнигор Даврон дурдонаси</v>
          </cell>
          <cell r="E643">
            <v>1948.1</v>
          </cell>
          <cell r="F643">
            <v>0</v>
          </cell>
          <cell r="G643">
            <v>19573.2</v>
          </cell>
          <cell r="H643">
            <v>7971</v>
          </cell>
          <cell r="I643">
            <v>6257.7</v>
          </cell>
          <cell r="J643" t="e">
            <v>#DIV/0!</v>
          </cell>
        </row>
        <row r="644">
          <cell r="A644">
            <v>300254593</v>
          </cell>
          <cell r="B644" t="str">
            <v>Чуккаймиш тог шаршараси</v>
          </cell>
          <cell r="C644">
            <v>0</v>
          </cell>
          <cell r="D644">
            <v>0</v>
          </cell>
          <cell r="E644">
            <v>0</v>
          </cell>
          <cell r="F644" t="str">
            <v>Чуккаймиш тог шаршараси</v>
          </cell>
          <cell r="G644">
            <v>0</v>
          </cell>
          <cell r="H644">
            <v>0</v>
          </cell>
          <cell r="I644">
            <v>0</v>
          </cell>
          <cell r="J644" t="e">
            <v>#DIV/0!</v>
          </cell>
        </row>
        <row r="645">
          <cell r="A645">
            <v>204376694</v>
          </cell>
          <cell r="B645" t="str">
            <v>Каср Жума</v>
          </cell>
          <cell r="C645">
            <v>0</v>
          </cell>
          <cell r="D645" t="str">
            <v>Каср Жума</v>
          </cell>
          <cell r="E645">
            <v>4786.8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 t="e">
            <v>#DIV/0!</v>
          </cell>
        </row>
        <row r="646">
          <cell r="A646">
            <v>202892292</v>
          </cell>
          <cell r="B646" t="str">
            <v>Корабой бобо</v>
          </cell>
          <cell r="C646">
            <v>0</v>
          </cell>
          <cell r="D646" t="str">
            <v>Корабой бобо</v>
          </cell>
          <cell r="E646">
            <v>1236.0999999999999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78.505833646970274</v>
          </cell>
        </row>
        <row r="647">
          <cell r="B647" t="str">
            <v>жами</v>
          </cell>
          <cell r="C647">
            <v>0</v>
          </cell>
          <cell r="D647" t="str">
            <v>жами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 t="e">
            <v>#DIV/0!</v>
          </cell>
        </row>
        <row r="648">
          <cell r="A648">
            <v>204917899</v>
          </cell>
          <cell r="B648" t="str">
            <v>Янги Дехкон</v>
          </cell>
          <cell r="C648">
            <v>0</v>
          </cell>
          <cell r="D648" t="str">
            <v>Янги Дехкон</v>
          </cell>
          <cell r="E648">
            <v>1955.3</v>
          </cell>
          <cell r="F648">
            <v>0</v>
          </cell>
          <cell r="G648">
            <v>21150.7</v>
          </cell>
          <cell r="H648">
            <v>7378.4000000000005</v>
          </cell>
          <cell r="I648">
            <v>5792.4</v>
          </cell>
          <cell r="J648" t="e">
            <v>#DIV/0!</v>
          </cell>
        </row>
        <row r="649">
          <cell r="A649">
            <v>300860663</v>
          </cell>
          <cell r="B649" t="str">
            <v>Рустам Абдуназаров пахта дала</v>
          </cell>
          <cell r="C649">
            <v>0</v>
          </cell>
          <cell r="D649">
            <v>0</v>
          </cell>
          <cell r="E649">
            <v>0</v>
          </cell>
          <cell r="F649" t="str">
            <v>Рустам Абдуназаров пахта дала</v>
          </cell>
          <cell r="G649">
            <v>0</v>
          </cell>
          <cell r="H649">
            <v>0</v>
          </cell>
          <cell r="I649">
            <v>0</v>
          </cell>
          <cell r="J649" t="e">
            <v>#DIV/0!</v>
          </cell>
        </row>
        <row r="650">
          <cell r="A650">
            <v>202297139</v>
          </cell>
          <cell r="B650" t="str">
            <v xml:space="preserve">Жамол </v>
          </cell>
          <cell r="C650">
            <v>0</v>
          </cell>
          <cell r="D650" t="str">
            <v xml:space="preserve">Жамол </v>
          </cell>
          <cell r="E650">
            <v>5423.1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 t="e">
            <v>#DIV/0!</v>
          </cell>
        </row>
        <row r="651">
          <cell r="B651" t="str">
            <v>жами</v>
          </cell>
          <cell r="C651">
            <v>0</v>
          </cell>
          <cell r="D651" t="str">
            <v>жами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78.504824894286017</v>
          </cell>
        </row>
        <row r="652">
          <cell r="A652">
            <v>202419664</v>
          </cell>
          <cell r="B652" t="str">
            <v xml:space="preserve">Жамшид </v>
          </cell>
          <cell r="C652">
            <v>0</v>
          </cell>
          <cell r="D652">
            <v>0</v>
          </cell>
          <cell r="E652">
            <v>0</v>
          </cell>
          <cell r="F652" t="str">
            <v xml:space="preserve">Жамшид </v>
          </cell>
          <cell r="G652">
            <v>24951.599999999999</v>
          </cell>
          <cell r="H652">
            <v>3318</v>
          </cell>
          <cell r="I652">
            <v>2604.6999999999998</v>
          </cell>
          <cell r="J652" t="e">
            <v>#DIV/0!</v>
          </cell>
        </row>
        <row r="653">
          <cell r="A653">
            <v>204917882</v>
          </cell>
          <cell r="B653" t="str">
            <v>Самодаги Калдиргоч</v>
          </cell>
          <cell r="C653">
            <v>0</v>
          </cell>
          <cell r="D653" t="str">
            <v>Самодаги Калдиргоч</v>
          </cell>
          <cell r="E653">
            <v>2257.9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 t="e">
            <v>#DIV/0!</v>
          </cell>
        </row>
        <row r="654">
          <cell r="A654">
            <v>202561902</v>
          </cell>
          <cell r="B654" t="str">
            <v>Хомуд бобо ХХС</v>
          </cell>
          <cell r="C654">
            <v>0</v>
          </cell>
          <cell r="D654" t="str">
            <v>Хомуд бобо ХХС</v>
          </cell>
          <cell r="E654">
            <v>1060.0999999999999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 t="e">
            <v>#DIV/0!</v>
          </cell>
        </row>
        <row r="655">
          <cell r="B655" t="str">
            <v>жами</v>
          </cell>
          <cell r="C655">
            <v>0</v>
          </cell>
          <cell r="D655" t="str">
            <v>жами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78.502109704641342</v>
          </cell>
        </row>
        <row r="656">
          <cell r="A656">
            <v>202498853</v>
          </cell>
          <cell r="B656" t="str">
            <v>Бунёткор</v>
          </cell>
          <cell r="C656">
            <v>0</v>
          </cell>
          <cell r="D656">
            <v>0</v>
          </cell>
          <cell r="E656">
            <v>0</v>
          </cell>
          <cell r="F656" t="str">
            <v>Бунёткор</v>
          </cell>
          <cell r="G656">
            <v>32809</v>
          </cell>
          <cell r="H656">
            <v>11290.8</v>
          </cell>
          <cell r="I656">
            <v>8863.7999999999993</v>
          </cell>
          <cell r="J656" t="e">
            <v>#DIV/0!</v>
          </cell>
        </row>
        <row r="657">
          <cell r="A657">
            <v>200975736</v>
          </cell>
          <cell r="B657" t="str">
            <v>Шахзод</v>
          </cell>
          <cell r="C657">
            <v>0</v>
          </cell>
          <cell r="D657" t="str">
            <v>Шахзод</v>
          </cell>
          <cell r="E657">
            <v>7935.7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 t="e">
            <v>#DIV/0!</v>
          </cell>
        </row>
        <row r="658">
          <cell r="A658">
            <v>204370822</v>
          </cell>
          <cell r="B658" t="str">
            <v>ЖАЗ Аброр</v>
          </cell>
          <cell r="C658">
            <v>0</v>
          </cell>
          <cell r="D658" t="str">
            <v>ЖАЗ Аброр</v>
          </cell>
          <cell r="E658">
            <v>3355.1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 t="e">
            <v>#DIV/0!</v>
          </cell>
        </row>
        <row r="659">
          <cell r="B659" t="str">
            <v>Шохсанам Акбар</v>
          </cell>
          <cell r="C659">
            <v>0</v>
          </cell>
          <cell r="D659" t="str">
            <v>Шохсанам Акбар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78.50462323307471</v>
          </cell>
        </row>
        <row r="660">
          <cell r="B660" t="str">
            <v>жами</v>
          </cell>
          <cell r="C660">
            <v>0</v>
          </cell>
          <cell r="D660" t="str">
            <v>жами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 t="e">
            <v>#DIV/0!</v>
          </cell>
        </row>
        <row r="661">
          <cell r="A661">
            <v>200766663</v>
          </cell>
          <cell r="B661" t="str">
            <v>Бешбармок</v>
          </cell>
          <cell r="C661">
            <v>0</v>
          </cell>
          <cell r="D661">
            <v>0</v>
          </cell>
          <cell r="E661">
            <v>0</v>
          </cell>
          <cell r="F661" t="str">
            <v>Бешбармок</v>
          </cell>
          <cell r="G661">
            <v>24902.9</v>
          </cell>
          <cell r="H661">
            <v>14984.3</v>
          </cell>
          <cell r="I661">
            <v>11763.4</v>
          </cell>
          <cell r="J661" t="e">
            <v>#DIV/0!</v>
          </cell>
        </row>
        <row r="662">
          <cell r="A662">
            <v>203477134</v>
          </cell>
          <cell r="B662" t="str">
            <v>Расул</v>
          </cell>
          <cell r="C662">
            <v>0</v>
          </cell>
          <cell r="D662" t="str">
            <v>Расул</v>
          </cell>
          <cell r="E662">
            <v>3165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 t="e">
            <v>#DIV/0!</v>
          </cell>
        </row>
        <row r="663">
          <cell r="A663">
            <v>203467732</v>
          </cell>
          <cell r="B663" t="str">
            <v>Барака</v>
          </cell>
          <cell r="C663">
            <v>0</v>
          </cell>
          <cell r="D663" t="str">
            <v>Барака</v>
          </cell>
          <cell r="E663">
            <v>2336.5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 t="e">
            <v>#DIV/0!</v>
          </cell>
        </row>
        <row r="664">
          <cell r="A664">
            <v>203489024</v>
          </cell>
          <cell r="B664" t="str">
            <v>Уфк</v>
          </cell>
          <cell r="C664">
            <v>0</v>
          </cell>
          <cell r="D664" t="str">
            <v>Уфк</v>
          </cell>
          <cell r="E664">
            <v>2218.4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78.504835060696863</v>
          </cell>
        </row>
        <row r="665">
          <cell r="A665">
            <v>203524273</v>
          </cell>
          <cell r="B665" t="str">
            <v>Оташ</v>
          </cell>
          <cell r="C665">
            <v>0</v>
          </cell>
          <cell r="D665" t="str">
            <v>Оташ (тугатилган)</v>
          </cell>
          <cell r="E665">
            <v>7264.4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 t="e">
            <v>#DIV/0!</v>
          </cell>
        </row>
        <row r="666">
          <cell r="B666" t="str">
            <v>жами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 t="e">
            <v>#DIV/0!</v>
          </cell>
        </row>
        <row r="667">
          <cell r="A667">
            <v>201117607</v>
          </cell>
          <cell r="B667" t="str">
            <v>Лазизбек</v>
          </cell>
          <cell r="C667">
            <v>0</v>
          </cell>
          <cell r="D667">
            <v>0</v>
          </cell>
          <cell r="E667">
            <v>0</v>
          </cell>
          <cell r="F667" t="str">
            <v>Лазизбек</v>
          </cell>
          <cell r="G667">
            <v>3393.2</v>
          </cell>
          <cell r="H667">
            <v>0</v>
          </cell>
          <cell r="I667">
            <v>0</v>
          </cell>
          <cell r="J667" t="e">
            <v>#DIV/0!</v>
          </cell>
        </row>
        <row r="668">
          <cell r="B668" t="str">
            <v>жами</v>
          </cell>
          <cell r="C668">
            <v>0</v>
          </cell>
          <cell r="D668" t="str">
            <v>жами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 t="e">
            <v>#DIV/0!</v>
          </cell>
        </row>
        <row r="669">
          <cell r="A669">
            <v>203440205</v>
          </cell>
          <cell r="B669" t="str">
            <v>Максуд</v>
          </cell>
          <cell r="C669">
            <v>0</v>
          </cell>
          <cell r="D669">
            <v>0</v>
          </cell>
          <cell r="E669">
            <v>0</v>
          </cell>
          <cell r="F669" t="str">
            <v>Максуд</v>
          </cell>
          <cell r="G669">
            <v>5546.1</v>
          </cell>
          <cell r="H669">
            <v>0</v>
          </cell>
          <cell r="I669">
            <v>0</v>
          </cell>
          <cell r="J669" t="e">
            <v>#DIV/0!</v>
          </cell>
        </row>
        <row r="670">
          <cell r="B670" t="str">
            <v>Бунёдкор</v>
          </cell>
          <cell r="C670">
            <v>0</v>
          </cell>
          <cell r="D670" t="str">
            <v>Бунёдкор(кисман)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 t="e">
            <v>#DIV/0!</v>
          </cell>
        </row>
        <row r="671">
          <cell r="B671" t="str">
            <v>жами</v>
          </cell>
          <cell r="C671">
            <v>0</v>
          </cell>
          <cell r="D671" t="str">
            <v>жами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 t="e">
            <v>#DIV/0!</v>
          </cell>
        </row>
        <row r="672">
          <cell r="A672">
            <v>202425753</v>
          </cell>
          <cell r="B672" t="str">
            <v>Кимёгар</v>
          </cell>
          <cell r="C672">
            <v>0</v>
          </cell>
          <cell r="D672">
            <v>0</v>
          </cell>
          <cell r="E672">
            <v>0</v>
          </cell>
          <cell r="F672" t="str">
            <v>Кимёгар</v>
          </cell>
          <cell r="G672">
            <v>9306.2999999999993</v>
          </cell>
          <cell r="H672">
            <v>0</v>
          </cell>
          <cell r="I672">
            <v>0</v>
          </cell>
          <cell r="J672" t="e">
            <v>#DIV/0!</v>
          </cell>
        </row>
        <row r="673">
          <cell r="B673" t="str">
            <v>жами</v>
          </cell>
          <cell r="C673">
            <v>0</v>
          </cell>
          <cell r="D673" t="str">
            <v>13-лойиха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 t="e">
            <v>#DIV/0!</v>
          </cell>
        </row>
        <row r="674">
          <cell r="A674">
            <v>203507389</v>
          </cell>
          <cell r="B674" t="str">
            <v>Жавхирбек</v>
          </cell>
          <cell r="C674">
            <v>0</v>
          </cell>
          <cell r="D674">
            <v>0</v>
          </cell>
          <cell r="E674">
            <v>0</v>
          </cell>
          <cell r="F674" t="str">
            <v>Жавхирбек</v>
          </cell>
          <cell r="G674">
            <v>9705.9</v>
          </cell>
          <cell r="H674">
            <v>3845</v>
          </cell>
          <cell r="I674">
            <v>3018.5</v>
          </cell>
          <cell r="J674" t="e">
            <v>#DIV/0!</v>
          </cell>
        </row>
        <row r="675">
          <cell r="A675">
            <v>203428835</v>
          </cell>
          <cell r="B675" t="str">
            <v>Вохиджон</v>
          </cell>
          <cell r="C675">
            <v>0</v>
          </cell>
          <cell r="D675" t="str">
            <v>Вохиджон</v>
          </cell>
          <cell r="E675">
            <v>3141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 t="e">
            <v>#DIV/0!</v>
          </cell>
        </row>
        <row r="676">
          <cell r="B676" t="str">
            <v>Жонибек</v>
          </cell>
          <cell r="C676">
            <v>0</v>
          </cell>
          <cell r="D676" t="str">
            <v>Жонибек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 t="e">
            <v>#DIV/0!</v>
          </cell>
        </row>
        <row r="677">
          <cell r="A677">
            <v>201117725</v>
          </cell>
          <cell r="B677" t="str">
            <v>Уткир</v>
          </cell>
          <cell r="C677">
            <v>0</v>
          </cell>
          <cell r="D677" t="str">
            <v>Уткир</v>
          </cell>
          <cell r="E677">
            <v>704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78.504551365409625</v>
          </cell>
        </row>
        <row r="678">
          <cell r="B678" t="str">
            <v>жами</v>
          </cell>
          <cell r="C678">
            <v>0</v>
          </cell>
          <cell r="D678" t="str">
            <v>жами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 t="e">
            <v>#DIV/0!</v>
          </cell>
        </row>
        <row r="679">
          <cell r="A679">
            <v>202501588</v>
          </cell>
          <cell r="B679" t="str">
            <v>Жангул момо</v>
          </cell>
          <cell r="C679">
            <v>0</v>
          </cell>
          <cell r="D679" t="str">
            <v>Жангул момо (тугатилган)</v>
          </cell>
          <cell r="E679">
            <v>2750.6</v>
          </cell>
          <cell r="F679">
            <v>0</v>
          </cell>
          <cell r="G679">
            <v>12480.1</v>
          </cell>
          <cell r="H679">
            <v>4195</v>
          </cell>
          <cell r="I679">
            <v>3293.3</v>
          </cell>
          <cell r="J679" t="e">
            <v>#DIV/0!</v>
          </cell>
        </row>
        <row r="680">
          <cell r="A680">
            <v>202414173</v>
          </cell>
          <cell r="B680" t="str">
            <v>Раббим бобо</v>
          </cell>
          <cell r="C680">
            <v>0</v>
          </cell>
          <cell r="D680" t="str">
            <v>Раббим бобо</v>
          </cell>
          <cell r="E680">
            <v>286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 t="e">
            <v>#DIV/0!</v>
          </cell>
        </row>
        <row r="681">
          <cell r="B681" t="str">
            <v>Жалил бобо</v>
          </cell>
          <cell r="C681">
            <v>0</v>
          </cell>
          <cell r="D681" t="str">
            <v>Жалил бобо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 t="e">
            <v>#DIV/0!</v>
          </cell>
        </row>
        <row r="682">
          <cell r="B682" t="str">
            <v>Жонибек</v>
          </cell>
          <cell r="C682">
            <v>0</v>
          </cell>
          <cell r="D682" t="str">
            <v>Жонибек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78.505363528009539</v>
          </cell>
        </row>
        <row r="683">
          <cell r="A683">
            <v>202390356</v>
          </cell>
          <cell r="B683" t="str">
            <v>Камол дх</v>
          </cell>
          <cell r="C683">
            <v>0</v>
          </cell>
          <cell r="D683">
            <v>0</v>
          </cell>
          <cell r="E683">
            <v>1158.4000000000001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 t="e">
            <v>#DIV/0!</v>
          </cell>
        </row>
        <row r="684">
          <cell r="A684">
            <v>200763802</v>
          </cell>
          <cell r="B684" t="str">
            <v>Бекзод</v>
          </cell>
          <cell r="C684">
            <v>0</v>
          </cell>
          <cell r="D684">
            <v>0</v>
          </cell>
          <cell r="E684">
            <v>0</v>
          </cell>
          <cell r="F684" t="str">
            <v>Бекзод</v>
          </cell>
          <cell r="G684">
            <v>0</v>
          </cell>
          <cell r="H684">
            <v>0</v>
          </cell>
          <cell r="I684">
            <v>0</v>
          </cell>
          <cell r="J684" t="e">
            <v>#DIV/0!</v>
          </cell>
        </row>
        <row r="685">
          <cell r="B685" t="str">
            <v>жами</v>
          </cell>
          <cell r="C685">
            <v>0</v>
          </cell>
          <cell r="D685" t="str">
            <v>жами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 t="e">
            <v>#DIV/0!</v>
          </cell>
        </row>
        <row r="686">
          <cell r="A686">
            <v>200765238</v>
          </cell>
          <cell r="B686" t="str">
            <v>А.Яссавий МФХ</v>
          </cell>
          <cell r="C686">
            <v>0</v>
          </cell>
          <cell r="D686">
            <v>0</v>
          </cell>
          <cell r="E686">
            <v>0</v>
          </cell>
          <cell r="F686" t="str">
            <v>А.Яссавий МФХ</v>
          </cell>
          <cell r="G686">
            <v>107186.4</v>
          </cell>
          <cell r="H686">
            <v>9637</v>
          </cell>
          <cell r="I686">
            <v>6893</v>
          </cell>
          <cell r="J686" t="e">
            <v>#DIV/0!</v>
          </cell>
        </row>
        <row r="687">
          <cell r="A687">
            <v>203368404</v>
          </cell>
          <cell r="B687" t="str">
            <v>Юлдош бобо</v>
          </cell>
          <cell r="C687">
            <v>0</v>
          </cell>
          <cell r="D687" t="str">
            <v>Юлдош бобо</v>
          </cell>
          <cell r="E687">
            <v>670.5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 t="e">
            <v>#DIV/0!</v>
          </cell>
        </row>
        <row r="688">
          <cell r="A688">
            <v>203368412</v>
          </cell>
          <cell r="B688" t="str">
            <v>Хамзахон</v>
          </cell>
          <cell r="C688">
            <v>0</v>
          </cell>
          <cell r="D688" t="str">
            <v>Хамзахон</v>
          </cell>
          <cell r="E688">
            <v>466.1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 t="e">
            <v>#DIV/0!</v>
          </cell>
        </row>
        <row r="689">
          <cell r="A689">
            <v>203311396</v>
          </cell>
          <cell r="B689" t="str">
            <v>Али бобо-2</v>
          </cell>
          <cell r="C689">
            <v>0</v>
          </cell>
          <cell r="D689" t="str">
            <v>Али бобо-2</v>
          </cell>
          <cell r="E689">
            <v>591.79999999999995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71.526408633392137</v>
          </cell>
        </row>
        <row r="690">
          <cell r="A690">
            <v>203311404</v>
          </cell>
          <cell r="B690" t="str">
            <v>Сулаймон ота</v>
          </cell>
          <cell r="C690">
            <v>0</v>
          </cell>
          <cell r="D690" t="str">
            <v>Сулаймон ота</v>
          </cell>
          <cell r="E690">
            <v>408.7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 t="e">
            <v>#DIV/0!</v>
          </cell>
        </row>
        <row r="691">
          <cell r="A691">
            <v>203262688</v>
          </cell>
          <cell r="B691" t="str">
            <v>Турсун бобо</v>
          </cell>
          <cell r="C691">
            <v>0</v>
          </cell>
          <cell r="D691" t="str">
            <v>Турсун бобо</v>
          </cell>
          <cell r="E691">
            <v>1153.3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 t="e">
            <v>#DIV/0!</v>
          </cell>
        </row>
        <row r="692">
          <cell r="B692" t="str">
            <v>Эргаш бобо</v>
          </cell>
          <cell r="C692">
            <v>0</v>
          </cell>
          <cell r="D692" t="str">
            <v>Эргаш бобо</v>
          </cell>
          <cell r="E692">
            <v>2520.1999999999998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 t="e">
            <v>#DIV/0!</v>
          </cell>
        </row>
        <row r="693">
          <cell r="A693">
            <v>203262695</v>
          </cell>
          <cell r="B693" t="str">
            <v>Карвон бобо</v>
          </cell>
          <cell r="C693">
            <v>0</v>
          </cell>
          <cell r="D693" t="str">
            <v>Карвон бобо</v>
          </cell>
          <cell r="E693">
            <v>1252.3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 t="e">
            <v>#DIV/0!</v>
          </cell>
        </row>
        <row r="694">
          <cell r="A694">
            <v>203414798</v>
          </cell>
          <cell r="B694" t="str">
            <v>Ахмат</v>
          </cell>
          <cell r="C694">
            <v>0</v>
          </cell>
          <cell r="D694" t="str">
            <v>Ахмат</v>
          </cell>
          <cell r="E694">
            <v>2033.9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 t="e">
            <v>#DIV/0!</v>
          </cell>
        </row>
        <row r="695">
          <cell r="A695">
            <v>203403280</v>
          </cell>
          <cell r="B695" t="str">
            <v>Касби</v>
          </cell>
          <cell r="C695">
            <v>0</v>
          </cell>
          <cell r="D695" t="str">
            <v>Касби</v>
          </cell>
          <cell r="E695">
            <v>28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 t="e">
            <v>#DIV/0!</v>
          </cell>
        </row>
        <row r="696">
          <cell r="A696">
            <v>203409881</v>
          </cell>
          <cell r="B696" t="str">
            <v>Карвон</v>
          </cell>
          <cell r="C696">
            <v>0</v>
          </cell>
          <cell r="D696" t="str">
            <v>Карвон</v>
          </cell>
          <cell r="E696">
            <v>512.20000000000005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 t="e">
            <v>#DIV/0!</v>
          </cell>
        </row>
        <row r="697">
          <cell r="B697" t="str">
            <v>жами</v>
          </cell>
          <cell r="C697">
            <v>0</v>
          </cell>
          <cell r="D697" t="str">
            <v>жами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 t="e">
            <v>#DIV/0!</v>
          </cell>
        </row>
        <row r="698">
          <cell r="A698">
            <v>202259152</v>
          </cell>
          <cell r="B698" t="str">
            <v>Он Хазрат</v>
          </cell>
          <cell r="C698">
            <v>0</v>
          </cell>
          <cell r="D698">
            <v>0</v>
          </cell>
          <cell r="E698">
            <v>0</v>
          </cell>
          <cell r="F698" t="str">
            <v>Он Хазрат</v>
          </cell>
          <cell r="G698">
            <v>12874.7</v>
          </cell>
          <cell r="H698">
            <v>0</v>
          </cell>
          <cell r="I698">
            <v>0</v>
          </cell>
          <cell r="J698" t="e">
            <v>#DIV/0!</v>
          </cell>
        </row>
        <row r="699">
          <cell r="B699" t="str">
            <v>жами</v>
          </cell>
          <cell r="C699">
            <v>0</v>
          </cell>
          <cell r="D699" t="str">
            <v>жами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 t="e">
            <v>#DIV/0!</v>
          </cell>
        </row>
        <row r="700">
          <cell r="A700">
            <v>300453623</v>
          </cell>
          <cell r="B700" t="str">
            <v>Хасан Жамолиддин Хусан боги</v>
          </cell>
          <cell r="C700">
            <v>0</v>
          </cell>
          <cell r="D700">
            <v>0</v>
          </cell>
          <cell r="E700">
            <v>0</v>
          </cell>
          <cell r="F700" t="str">
            <v>Хасан Жамолиддин Хусан боги</v>
          </cell>
          <cell r="G700">
            <v>8796.1</v>
          </cell>
          <cell r="H700">
            <v>0</v>
          </cell>
          <cell r="I700">
            <v>0</v>
          </cell>
          <cell r="J700" t="e">
            <v>#DIV/0!</v>
          </cell>
        </row>
        <row r="701">
          <cell r="B701" t="str">
            <v>жами</v>
          </cell>
          <cell r="C701">
            <v>0</v>
          </cell>
          <cell r="D701" t="str">
            <v>жами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 t="e">
            <v>#DIV/0!</v>
          </cell>
        </row>
        <row r="702">
          <cell r="A702">
            <v>300165578</v>
          </cell>
          <cell r="B702" t="str">
            <v>Янги уску олтин бошоги</v>
          </cell>
          <cell r="C702">
            <v>0</v>
          </cell>
          <cell r="D702">
            <v>0</v>
          </cell>
          <cell r="E702">
            <v>0</v>
          </cell>
          <cell r="F702" t="str">
            <v>Янги уску олтин бошоги</v>
          </cell>
          <cell r="G702">
            <v>62432.2</v>
          </cell>
          <cell r="H702">
            <v>0</v>
          </cell>
          <cell r="I702">
            <v>0</v>
          </cell>
          <cell r="J702" t="e">
            <v>#DIV/0!</v>
          </cell>
        </row>
        <row r="703">
          <cell r="B703" t="str">
            <v>жами</v>
          </cell>
          <cell r="C703">
            <v>0</v>
          </cell>
          <cell r="D703" t="str">
            <v>3-лойиха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 t="e">
            <v>#DIV/0!</v>
          </cell>
        </row>
        <row r="704">
          <cell r="A704">
            <v>206157554</v>
          </cell>
          <cell r="B704" t="str">
            <v>Фарангиз Ботир Рисолат</v>
          </cell>
          <cell r="C704">
            <v>0</v>
          </cell>
          <cell r="D704">
            <v>0</v>
          </cell>
          <cell r="E704">
            <v>0</v>
          </cell>
          <cell r="F704" t="str">
            <v>Фарангиз Ботир Рисолат</v>
          </cell>
          <cell r="G704">
            <v>7185.3</v>
          </cell>
          <cell r="H704">
            <v>3475</v>
          </cell>
          <cell r="I704">
            <v>2728.1</v>
          </cell>
          <cell r="J704" t="e">
            <v>#DIV/0!</v>
          </cell>
        </row>
        <row r="705">
          <cell r="A705">
            <v>202067280</v>
          </cell>
          <cell r="B705" t="str">
            <v>Хатам бобо</v>
          </cell>
          <cell r="C705">
            <v>0</v>
          </cell>
          <cell r="D705" t="str">
            <v>Хатам бобо</v>
          </cell>
          <cell r="E705" t="str">
            <v/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 t="e">
            <v>#DIV/0!</v>
          </cell>
        </row>
        <row r="706">
          <cell r="A706">
            <v>203808909</v>
          </cell>
          <cell r="B706" t="str">
            <v>Палвон бобо</v>
          </cell>
          <cell r="C706">
            <v>0</v>
          </cell>
          <cell r="D706" t="str">
            <v>Палвон бобо</v>
          </cell>
          <cell r="E706">
            <v>1965.1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 t="e">
            <v>#DIV/0!</v>
          </cell>
        </row>
        <row r="707">
          <cell r="B707" t="str">
            <v>Тошкудук тутзори</v>
          </cell>
          <cell r="C707">
            <v>0</v>
          </cell>
          <cell r="D707" t="str">
            <v>Тошкудук тутзори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78.506474820143879</v>
          </cell>
        </row>
        <row r="708">
          <cell r="A708">
            <v>203323634</v>
          </cell>
          <cell r="B708" t="str">
            <v>Мустакил Ирода</v>
          </cell>
          <cell r="C708">
            <v>0</v>
          </cell>
          <cell r="D708" t="str">
            <v>Мустакил Ирода</v>
          </cell>
          <cell r="E708">
            <v>1509.9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 t="e">
            <v>#DIV/0!</v>
          </cell>
        </row>
        <row r="709">
          <cell r="B709" t="str">
            <v>Дилором Очилова тут</v>
          </cell>
          <cell r="C709">
            <v>0</v>
          </cell>
          <cell r="D709" t="str">
            <v>Дилором Очилова тут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 t="e">
            <v>#DIV/0!</v>
          </cell>
        </row>
        <row r="710">
          <cell r="B710" t="str">
            <v>жами</v>
          </cell>
          <cell r="C710">
            <v>0</v>
          </cell>
          <cell r="D710" t="str">
            <v>жами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 t="e">
            <v>#DIV/0!</v>
          </cell>
        </row>
        <row r="711">
          <cell r="A711">
            <v>206143294</v>
          </cell>
          <cell r="B711" t="str">
            <v>Абдулазиз Зоир</v>
          </cell>
          <cell r="C711">
            <v>0</v>
          </cell>
          <cell r="D711">
            <v>0</v>
          </cell>
          <cell r="E711">
            <v>0</v>
          </cell>
          <cell r="F711" t="str">
            <v>Абдулазиз Зоир</v>
          </cell>
          <cell r="G711">
            <v>8286.6</v>
          </cell>
          <cell r="H711">
            <v>2315.8000000000002</v>
          </cell>
          <cell r="I711">
            <v>1818</v>
          </cell>
          <cell r="J711" t="e">
            <v>#DIV/0!</v>
          </cell>
        </row>
        <row r="712">
          <cell r="A712">
            <v>200767321</v>
          </cell>
          <cell r="B712" t="str">
            <v>Одил</v>
          </cell>
          <cell r="C712">
            <v>0</v>
          </cell>
          <cell r="D712" t="str">
            <v>Одил</v>
          </cell>
          <cell r="E712">
            <v>457.2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 t="e">
            <v>#DIV/0!</v>
          </cell>
        </row>
        <row r="713">
          <cell r="A713">
            <v>206143310</v>
          </cell>
          <cell r="B713" t="str">
            <v>Абдурасулов Уроз</v>
          </cell>
          <cell r="C713">
            <v>0</v>
          </cell>
          <cell r="D713" t="str">
            <v>Абдурасулов Уроз</v>
          </cell>
          <cell r="E713">
            <v>629.29999999999995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 t="e">
            <v>#DIV/0!</v>
          </cell>
        </row>
        <row r="714">
          <cell r="A714">
            <v>200767227</v>
          </cell>
          <cell r="B714" t="str">
            <v>Омад-1</v>
          </cell>
          <cell r="C714">
            <v>0</v>
          </cell>
          <cell r="D714" t="str">
            <v>Омад-1</v>
          </cell>
          <cell r="E714">
            <v>1229.3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78.504188617324459</v>
          </cell>
        </row>
        <row r="715">
          <cell r="B715" t="str">
            <v>Норбута Гайбулло</v>
          </cell>
          <cell r="C715">
            <v>0</v>
          </cell>
          <cell r="D715" t="str">
            <v>Норбута Гайбулло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 t="e">
            <v>#DIV/0!</v>
          </cell>
        </row>
        <row r="716">
          <cell r="B716" t="str">
            <v>Завки Яшин Рахим</v>
          </cell>
          <cell r="C716">
            <v>0</v>
          </cell>
          <cell r="D716" t="str">
            <v>Завки Яшин Рахим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 t="e">
            <v>#DIV/0!</v>
          </cell>
        </row>
        <row r="717">
          <cell r="B717" t="str">
            <v>жами</v>
          </cell>
          <cell r="C717">
            <v>0</v>
          </cell>
          <cell r="D717" t="str">
            <v>жами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 t="e">
            <v>#DIV/0!</v>
          </cell>
        </row>
        <row r="718">
          <cell r="A718">
            <v>300840545</v>
          </cell>
          <cell r="B718" t="str">
            <v>Самандар Каршиев</v>
          </cell>
          <cell r="C718">
            <v>0</v>
          </cell>
          <cell r="D718">
            <v>0</v>
          </cell>
          <cell r="E718">
            <v>0</v>
          </cell>
          <cell r="F718" t="str">
            <v>Самандар Каршиев</v>
          </cell>
          <cell r="G718">
            <v>3877.5</v>
          </cell>
          <cell r="H718">
            <v>0</v>
          </cell>
          <cell r="I718">
            <v>0</v>
          </cell>
          <cell r="J718" t="e">
            <v>#DIV/0!</v>
          </cell>
        </row>
        <row r="719">
          <cell r="A719">
            <v>200767203</v>
          </cell>
          <cell r="B719" t="str">
            <v>Шарк</v>
          </cell>
          <cell r="C719">
            <v>0</v>
          </cell>
          <cell r="D719" t="str">
            <v>Шарк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 t="e">
            <v>#DIV/0!</v>
          </cell>
        </row>
        <row r="720">
          <cell r="A720">
            <v>203256434</v>
          </cell>
          <cell r="B720" t="str">
            <v>Анхор</v>
          </cell>
          <cell r="C720">
            <v>0</v>
          </cell>
          <cell r="D720" t="str">
            <v>Анхор</v>
          </cell>
          <cell r="E720" t="str">
            <v/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 t="e">
            <v>#DIV/0!</v>
          </cell>
        </row>
        <row r="721">
          <cell r="A721">
            <v>206168398</v>
          </cell>
          <cell r="B721" t="str">
            <v>Бердиёр Мирзаев</v>
          </cell>
          <cell r="C721">
            <v>0</v>
          </cell>
          <cell r="D721" t="str">
            <v>Бердиёр Мирзаев</v>
          </cell>
          <cell r="E721" t="str">
            <v/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 t="e">
            <v>#DIV/0!</v>
          </cell>
        </row>
        <row r="722">
          <cell r="B722" t="str">
            <v>Бехруз Мардонов</v>
          </cell>
          <cell r="C722">
            <v>0</v>
          </cell>
          <cell r="D722" t="str">
            <v>Бехруз мардонов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 t="e">
            <v>#DIV/0!</v>
          </cell>
        </row>
        <row r="723">
          <cell r="B723" t="str">
            <v>жами</v>
          </cell>
          <cell r="C723">
            <v>0</v>
          </cell>
          <cell r="D723" t="str">
            <v>жами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 t="e">
            <v>#DIV/0!</v>
          </cell>
        </row>
        <row r="724">
          <cell r="A724">
            <v>202121150</v>
          </cell>
          <cell r="B724" t="str">
            <v>Туркман бобо</v>
          </cell>
          <cell r="C724">
            <v>0</v>
          </cell>
          <cell r="D724">
            <v>0</v>
          </cell>
          <cell r="E724">
            <v>0</v>
          </cell>
          <cell r="F724" t="str">
            <v>Туркман бобо</v>
          </cell>
          <cell r="G724">
            <v>2644.6</v>
          </cell>
          <cell r="H724">
            <v>1079.9000000000001</v>
          </cell>
          <cell r="I724">
            <v>414.8</v>
          </cell>
          <cell r="J724" t="e">
            <v>#DIV/0!</v>
          </cell>
        </row>
        <row r="725">
          <cell r="A725">
            <v>200976046</v>
          </cell>
          <cell r="B725" t="str">
            <v>Бекназар Палвон</v>
          </cell>
          <cell r="C725">
            <v>0</v>
          </cell>
          <cell r="D725" t="str">
            <v>Бекназар Палвон</v>
          </cell>
          <cell r="E725">
            <v>1079.9000000000001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 t="e">
            <v>#DIV/0!</v>
          </cell>
        </row>
        <row r="726">
          <cell r="B726" t="str">
            <v xml:space="preserve">Мехинур Чевар </v>
          </cell>
          <cell r="C726">
            <v>0</v>
          </cell>
          <cell r="D726" t="str">
            <v xml:space="preserve">Мехинур Чевар 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 t="e">
            <v>#DIV/0!</v>
          </cell>
        </row>
        <row r="727">
          <cell r="B727" t="str">
            <v>Файзулло Рахимжон боги</v>
          </cell>
          <cell r="C727">
            <v>0</v>
          </cell>
          <cell r="D727" t="str">
            <v>Файзулло Рахимжон боги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38.410963978146121</v>
          </cell>
        </row>
        <row r="728">
          <cell r="B728" t="str">
            <v>Соибов Мухиддин</v>
          </cell>
          <cell r="C728">
            <v>0</v>
          </cell>
          <cell r="D728" t="str">
            <v>Соибов Мухиддин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 t="e">
            <v>#DIV/0!</v>
          </cell>
        </row>
        <row r="729">
          <cell r="B729" t="str">
            <v>Очил бобо</v>
          </cell>
          <cell r="C729">
            <v>0</v>
          </cell>
          <cell r="D729" t="str">
            <v>Очил бобо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 t="e">
            <v>#DIV/0!</v>
          </cell>
        </row>
        <row r="730">
          <cell r="B730" t="str">
            <v>Бек</v>
          </cell>
          <cell r="C730">
            <v>0</v>
          </cell>
          <cell r="D730" t="str">
            <v>Бек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 t="e">
            <v>#DIV/0!</v>
          </cell>
        </row>
        <row r="731">
          <cell r="B731" t="str">
            <v>Темирхужа узок тутзори</v>
          </cell>
          <cell r="C731">
            <v>0</v>
          </cell>
          <cell r="D731" t="str">
            <v>Темирхужа узок тутзори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 t="e">
            <v>#DIV/0!</v>
          </cell>
        </row>
        <row r="732">
          <cell r="B732" t="str">
            <v>жами</v>
          </cell>
          <cell r="C732">
            <v>0</v>
          </cell>
          <cell r="D732" t="str">
            <v>жами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 t="e">
            <v>#DIV/0!</v>
          </cell>
        </row>
        <row r="733">
          <cell r="A733">
            <v>205502609</v>
          </cell>
          <cell r="B733" t="str">
            <v>Замин курки</v>
          </cell>
          <cell r="C733">
            <v>0</v>
          </cell>
          <cell r="D733">
            <v>0</v>
          </cell>
          <cell r="E733">
            <v>0</v>
          </cell>
          <cell r="F733" t="str">
            <v>Замин курки</v>
          </cell>
          <cell r="G733">
            <v>3743.7</v>
          </cell>
          <cell r="H733">
            <v>1837.1</v>
          </cell>
          <cell r="I733">
            <v>1462</v>
          </cell>
          <cell r="J733" t="e">
            <v>#DIV/0!</v>
          </cell>
        </row>
        <row r="734">
          <cell r="A734">
            <v>205482864</v>
          </cell>
          <cell r="B734" t="str">
            <v>Мехир кузда НСС</v>
          </cell>
          <cell r="C734">
            <v>0</v>
          </cell>
          <cell r="D734" t="str">
            <v>Мехир кузда НСС</v>
          </cell>
          <cell r="E734">
            <v>836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 t="e">
            <v>#DIV/0!</v>
          </cell>
        </row>
        <row r="735">
          <cell r="A735">
            <v>205482895</v>
          </cell>
          <cell r="B735" t="str">
            <v>Эрони тепа</v>
          </cell>
          <cell r="C735">
            <v>0</v>
          </cell>
          <cell r="D735" t="str">
            <v>Эрони тепа</v>
          </cell>
          <cell r="E735">
            <v>1001.1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 t="e">
            <v>#DIV/0!</v>
          </cell>
        </row>
        <row r="736">
          <cell r="B736" t="str">
            <v>Мурод Хосилдор боги</v>
          </cell>
          <cell r="C736">
            <v>0</v>
          </cell>
          <cell r="D736" t="str">
            <v>Мурод Хосилдор боги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79.581949812204016</v>
          </cell>
        </row>
        <row r="737">
          <cell r="B737" t="str">
            <v>жами</v>
          </cell>
          <cell r="C737">
            <v>0</v>
          </cell>
          <cell r="D737" t="str">
            <v>жами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 t="e">
            <v>#DIV/0!</v>
          </cell>
        </row>
        <row r="738">
          <cell r="A738">
            <v>200767812</v>
          </cell>
          <cell r="B738" t="str">
            <v>Мирзохид</v>
          </cell>
          <cell r="C738">
            <v>0</v>
          </cell>
          <cell r="D738" t="str">
            <v>Мирзохид</v>
          </cell>
          <cell r="E738">
            <v>851.6</v>
          </cell>
          <cell r="F738">
            <v>0</v>
          </cell>
          <cell r="G738">
            <v>5151.1000000000004</v>
          </cell>
          <cell r="H738">
            <v>2026.2</v>
          </cell>
          <cell r="I738">
            <v>1590.6</v>
          </cell>
          <cell r="J738" t="e">
            <v>#DIV/0!</v>
          </cell>
        </row>
        <row r="739">
          <cell r="A739">
            <v>206484346</v>
          </cell>
          <cell r="B739" t="str">
            <v>Бодомзор Гулзор дурдонаси фх</v>
          </cell>
          <cell r="C739">
            <v>0</v>
          </cell>
          <cell r="D739">
            <v>0</v>
          </cell>
          <cell r="E739">
            <v>0</v>
          </cell>
          <cell r="F739" t="str">
            <v>Бодомзор Гулзор дурдонаси фх</v>
          </cell>
          <cell r="G739">
            <v>0</v>
          </cell>
          <cell r="H739">
            <v>0</v>
          </cell>
          <cell r="I739">
            <v>0</v>
          </cell>
          <cell r="J739" t="e">
            <v>#DIV/0!</v>
          </cell>
        </row>
        <row r="740">
          <cell r="A740">
            <v>200766330</v>
          </cell>
          <cell r="B740" t="str">
            <v>Навоий</v>
          </cell>
          <cell r="C740">
            <v>0</v>
          </cell>
          <cell r="D740" t="str">
            <v>Навоий</v>
          </cell>
          <cell r="E740">
            <v>65.7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 t="e">
            <v>#DIV/0!</v>
          </cell>
        </row>
        <row r="741">
          <cell r="A741">
            <v>205482928</v>
          </cell>
          <cell r="B741" t="str">
            <v>Асадбек Марди УШТ</v>
          </cell>
          <cell r="C741">
            <v>0</v>
          </cell>
          <cell r="D741" t="str">
            <v>Асадбек Марди УШТ</v>
          </cell>
          <cell r="E741">
            <v>345.9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78.501628664495115</v>
          </cell>
        </row>
        <row r="742">
          <cell r="A742">
            <v>205004372</v>
          </cell>
          <cell r="B742" t="str">
            <v>Баркамол КНФ</v>
          </cell>
          <cell r="C742">
            <v>0</v>
          </cell>
          <cell r="D742" t="str">
            <v>Баркамол КНФ</v>
          </cell>
          <cell r="E742">
            <v>763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 t="e">
            <v>#DIV/0!</v>
          </cell>
        </row>
        <row r="743">
          <cell r="B743" t="str">
            <v>Мулло Мирзо</v>
          </cell>
          <cell r="C743">
            <v>0</v>
          </cell>
          <cell r="D743" t="str">
            <v>Мулло Мирзо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 t="e">
            <v>#DIV/0!</v>
          </cell>
        </row>
        <row r="744">
          <cell r="B744" t="str">
            <v>жами</v>
          </cell>
          <cell r="C744">
            <v>0</v>
          </cell>
          <cell r="D744" t="str">
            <v>жами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 t="e">
            <v>#DIV/0!</v>
          </cell>
        </row>
        <row r="745">
          <cell r="A745">
            <v>202526120</v>
          </cell>
          <cell r="B745" t="str">
            <v>Умар</v>
          </cell>
          <cell r="C745">
            <v>0</v>
          </cell>
          <cell r="D745">
            <v>0</v>
          </cell>
          <cell r="E745">
            <v>0</v>
          </cell>
          <cell r="F745" t="str">
            <v>Умар</v>
          </cell>
          <cell r="G745">
            <v>3808.3</v>
          </cell>
          <cell r="H745">
            <v>0</v>
          </cell>
          <cell r="I745">
            <v>0</v>
          </cell>
          <cell r="J745" t="e">
            <v>#DIV/0!</v>
          </cell>
        </row>
        <row r="746">
          <cell r="A746">
            <v>200768114</v>
          </cell>
          <cell r="B746" t="str">
            <v>Мехрибон</v>
          </cell>
          <cell r="C746">
            <v>0</v>
          </cell>
          <cell r="D746" t="str">
            <v>Мехрибон</v>
          </cell>
          <cell r="E746" t="str">
            <v/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 t="e">
            <v>#DIV/0!</v>
          </cell>
        </row>
        <row r="747">
          <cell r="B747" t="str">
            <v>Кичик Найман</v>
          </cell>
          <cell r="C747">
            <v>0</v>
          </cell>
          <cell r="D747" t="str">
            <v>Кичик Найман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 t="e">
            <v>#DIV/0!</v>
          </cell>
        </row>
        <row r="748">
          <cell r="B748" t="str">
            <v>жами</v>
          </cell>
          <cell r="C748">
            <v>0</v>
          </cell>
          <cell r="D748" t="str">
            <v>жами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 t="e">
            <v>#DIV/0!</v>
          </cell>
        </row>
        <row r="749">
          <cell r="A749">
            <v>201117947</v>
          </cell>
          <cell r="B749" t="str">
            <v>Олим</v>
          </cell>
          <cell r="C749">
            <v>0</v>
          </cell>
          <cell r="D749" t="str">
            <v>Олим</v>
          </cell>
          <cell r="E749">
            <v>0.7</v>
          </cell>
          <cell r="F749">
            <v>0</v>
          </cell>
          <cell r="G749">
            <v>2415.3000000000002</v>
          </cell>
          <cell r="H749">
            <v>0.7</v>
          </cell>
          <cell r="I749">
            <v>0</v>
          </cell>
          <cell r="J749" t="e">
            <v>#DIV/0!</v>
          </cell>
        </row>
        <row r="750">
          <cell r="A750">
            <v>205482904</v>
          </cell>
          <cell r="B750" t="str">
            <v>Мусти бобо</v>
          </cell>
          <cell r="C750">
            <v>0</v>
          </cell>
          <cell r="D750">
            <v>0</v>
          </cell>
          <cell r="E750">
            <v>0</v>
          </cell>
          <cell r="F750" t="str">
            <v>Мусти бобо</v>
          </cell>
          <cell r="G750">
            <v>0</v>
          </cell>
          <cell r="H750">
            <v>0</v>
          </cell>
          <cell r="I750">
            <v>0</v>
          </cell>
          <cell r="J750" t="e">
            <v>#DIV/0!</v>
          </cell>
        </row>
        <row r="751">
          <cell r="B751" t="str">
            <v>жами</v>
          </cell>
          <cell r="C751">
            <v>0</v>
          </cell>
          <cell r="D751" t="str">
            <v>жами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 t="e">
            <v>#DIV/0!</v>
          </cell>
        </row>
        <row r="752">
          <cell r="A752">
            <v>201818446</v>
          </cell>
          <cell r="B752" t="str">
            <v>Комил ФЖЁ</v>
          </cell>
          <cell r="C752">
            <v>0</v>
          </cell>
          <cell r="D752">
            <v>0</v>
          </cell>
          <cell r="E752">
            <v>0</v>
          </cell>
          <cell r="F752" t="str">
            <v>Комил ФЖЁ</v>
          </cell>
          <cell r="G752">
            <v>2433.1</v>
          </cell>
          <cell r="H752">
            <v>868.5</v>
          </cell>
          <cell r="I752">
            <v>0</v>
          </cell>
          <cell r="J752">
            <v>0</v>
          </cell>
        </row>
        <row r="753">
          <cell r="A753">
            <v>202314639</v>
          </cell>
          <cell r="B753" t="str">
            <v>Бакиш</v>
          </cell>
          <cell r="C753">
            <v>0</v>
          </cell>
          <cell r="D753" t="str">
            <v>Бакиш</v>
          </cell>
          <cell r="E753">
            <v>868.5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 t="e">
            <v>#DIV/0!</v>
          </cell>
        </row>
        <row r="754">
          <cell r="B754" t="str">
            <v>Олмос</v>
          </cell>
          <cell r="C754">
            <v>0</v>
          </cell>
          <cell r="D754" t="str">
            <v>Олмос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 t="e">
            <v>#DIV/0!</v>
          </cell>
        </row>
        <row r="755">
          <cell r="B755" t="str">
            <v>Адолат</v>
          </cell>
          <cell r="C755">
            <v>0</v>
          </cell>
          <cell r="D755" t="str">
            <v>Адолат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>Мухаммад</v>
          </cell>
          <cell r="C756">
            <v>0</v>
          </cell>
          <cell r="D756" t="str">
            <v>Мухаммад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 t="e">
            <v>#DIV/0!</v>
          </cell>
        </row>
        <row r="757">
          <cell r="B757" t="str">
            <v>жами</v>
          </cell>
          <cell r="C757">
            <v>0</v>
          </cell>
          <cell r="D757" t="str">
            <v>жами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 t="e">
            <v>#DIV/0!</v>
          </cell>
        </row>
        <row r="758">
          <cell r="A758">
            <v>201818501</v>
          </cell>
          <cell r="B758" t="str">
            <v>Исомиддин</v>
          </cell>
          <cell r="C758">
            <v>0</v>
          </cell>
          <cell r="D758">
            <v>0</v>
          </cell>
          <cell r="E758">
            <v>0</v>
          </cell>
          <cell r="F758" t="str">
            <v>Исомиддин</v>
          </cell>
          <cell r="G758">
            <v>6158.2</v>
          </cell>
          <cell r="H758">
            <v>769.40000000000009</v>
          </cell>
          <cell r="I758">
            <v>704</v>
          </cell>
          <cell r="J758" t="e">
            <v>#DIV/0!</v>
          </cell>
        </row>
        <row r="759">
          <cell r="A759">
            <v>205482871</v>
          </cell>
          <cell r="B759" t="str">
            <v>Жамолбек НКН</v>
          </cell>
          <cell r="C759">
            <v>0</v>
          </cell>
          <cell r="D759" t="str">
            <v>Жамолбек НКН</v>
          </cell>
          <cell r="E759">
            <v>668.2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 t="e">
            <v>#DIV/0!</v>
          </cell>
        </row>
        <row r="760">
          <cell r="A760">
            <v>201117314</v>
          </cell>
          <cell r="B760" t="str">
            <v xml:space="preserve">Дилшод  </v>
          </cell>
          <cell r="C760">
            <v>0</v>
          </cell>
          <cell r="D760" t="str">
            <v xml:space="preserve">Дилшод  </v>
          </cell>
          <cell r="E760">
            <v>101.2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 t="e">
            <v>#DIV/0!</v>
          </cell>
        </row>
        <row r="761">
          <cell r="B761" t="str">
            <v>жами</v>
          </cell>
          <cell r="C761">
            <v>0</v>
          </cell>
          <cell r="D761" t="str">
            <v>жами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91.499870028593705</v>
          </cell>
        </row>
        <row r="762">
          <cell r="B762" t="str">
            <v>Баходир</v>
          </cell>
          <cell r="C762">
            <v>0</v>
          </cell>
          <cell r="D762" t="str">
            <v>Баходир</v>
          </cell>
          <cell r="E762">
            <v>0</v>
          </cell>
          <cell r="F762">
            <v>0</v>
          </cell>
          <cell r="G762">
            <v>1441.8</v>
          </cell>
          <cell r="H762">
            <v>1764.8</v>
          </cell>
          <cell r="I762">
            <v>1131.8</v>
          </cell>
          <cell r="J762" t="e">
            <v>#DIV/0!</v>
          </cell>
        </row>
        <row r="763">
          <cell r="A763">
            <v>200766290</v>
          </cell>
          <cell r="B763" t="str">
            <v>Умид</v>
          </cell>
          <cell r="C763">
            <v>0</v>
          </cell>
          <cell r="D763" t="str">
            <v>Умид</v>
          </cell>
          <cell r="E763">
            <v>515.29999999999995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 t="e">
            <v>#DIV/0!</v>
          </cell>
        </row>
        <row r="764">
          <cell r="A764">
            <v>203707020</v>
          </cell>
          <cell r="B764" t="str">
            <v>Куйчи бобо</v>
          </cell>
          <cell r="C764">
            <v>0</v>
          </cell>
          <cell r="D764">
            <v>0</v>
          </cell>
          <cell r="E764">
            <v>0</v>
          </cell>
          <cell r="F764" t="str">
            <v>Куйчи бобо</v>
          </cell>
          <cell r="G764">
            <v>0</v>
          </cell>
          <cell r="H764">
            <v>0</v>
          </cell>
          <cell r="I764">
            <v>0</v>
          </cell>
          <cell r="J764" t="e">
            <v>#DIV/0!</v>
          </cell>
        </row>
        <row r="765">
          <cell r="A765">
            <v>205482943</v>
          </cell>
          <cell r="B765" t="str">
            <v>БМЗ Лочин</v>
          </cell>
          <cell r="C765">
            <v>0</v>
          </cell>
          <cell r="D765" t="str">
            <v>БМЗ Лочин</v>
          </cell>
          <cell r="E765">
            <v>1249.5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64.131912964641884</v>
          </cell>
        </row>
        <row r="766">
          <cell r="B766" t="str">
            <v>Орзу</v>
          </cell>
          <cell r="C766">
            <v>0</v>
          </cell>
          <cell r="D766" t="str">
            <v>Орзу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 t="e">
            <v>#DIV/0!</v>
          </cell>
        </row>
        <row r="767">
          <cell r="B767" t="str">
            <v>жами</v>
          </cell>
          <cell r="C767">
            <v>0</v>
          </cell>
          <cell r="D767" t="str">
            <v>жами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 t="e">
            <v>#DIV/0!</v>
          </cell>
        </row>
        <row r="768">
          <cell r="A768">
            <v>205482856</v>
          </cell>
          <cell r="B768" t="str">
            <v>Мукаддас Замин</v>
          </cell>
          <cell r="C768">
            <v>0</v>
          </cell>
          <cell r="D768">
            <v>0</v>
          </cell>
          <cell r="E768">
            <v>0</v>
          </cell>
          <cell r="F768" t="str">
            <v>Мукаддас Замин</v>
          </cell>
          <cell r="G768">
            <v>6716.1</v>
          </cell>
          <cell r="H768">
            <v>0</v>
          </cell>
          <cell r="I768">
            <v>0</v>
          </cell>
          <cell r="J768" t="e">
            <v>#DIV/0!</v>
          </cell>
        </row>
        <row r="769">
          <cell r="B769" t="str">
            <v>жами</v>
          </cell>
          <cell r="C769">
            <v>0</v>
          </cell>
          <cell r="D769" t="str">
            <v>жами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 t="e">
            <v>#DIV/0!</v>
          </cell>
        </row>
        <row r="770">
          <cell r="A770">
            <v>200766347</v>
          </cell>
          <cell r="B770" t="str">
            <v>Иттифок</v>
          </cell>
          <cell r="C770">
            <v>0</v>
          </cell>
          <cell r="D770">
            <v>0</v>
          </cell>
          <cell r="E770">
            <v>0</v>
          </cell>
          <cell r="F770" t="str">
            <v>Иттифок</v>
          </cell>
          <cell r="G770">
            <v>4650.8</v>
          </cell>
          <cell r="H770">
            <v>0</v>
          </cell>
          <cell r="I770">
            <v>0</v>
          </cell>
          <cell r="J770" t="e">
            <v>#DIV/0!</v>
          </cell>
        </row>
        <row r="771">
          <cell r="B771" t="str">
            <v>жами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 t="e">
            <v>#DIV/0!</v>
          </cell>
        </row>
        <row r="772">
          <cell r="A772">
            <v>200763715</v>
          </cell>
          <cell r="B772" t="str">
            <v>Бахт КХК</v>
          </cell>
          <cell r="C772">
            <v>0</v>
          </cell>
          <cell r="D772">
            <v>0</v>
          </cell>
          <cell r="E772">
            <v>0</v>
          </cell>
          <cell r="F772" t="str">
            <v>Бахт КХК</v>
          </cell>
          <cell r="G772">
            <v>861.4</v>
          </cell>
          <cell r="H772">
            <v>0</v>
          </cell>
          <cell r="I772">
            <v>0</v>
          </cell>
          <cell r="J772" t="e">
            <v>#DIV/0!</v>
          </cell>
        </row>
        <row r="773">
          <cell r="B773" t="str">
            <v>жами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 t="e">
            <v>#DIV/0!</v>
          </cell>
        </row>
        <row r="774">
          <cell r="B774" t="str">
            <v>Сафарбек</v>
          </cell>
          <cell r="C774">
            <v>0</v>
          </cell>
          <cell r="D774" t="str">
            <v>Сафарбек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 t="e">
            <v>#DIV/0!</v>
          </cell>
        </row>
        <row r="775">
          <cell r="A775">
            <v>206142803</v>
          </cell>
          <cell r="B775" t="str">
            <v>Гулхаё вазира Шохсанам</v>
          </cell>
          <cell r="C775">
            <v>0</v>
          </cell>
          <cell r="D775">
            <v>0</v>
          </cell>
          <cell r="E775">
            <v>0</v>
          </cell>
          <cell r="F775" t="str">
            <v>Гулхаё вазира Шохсанам</v>
          </cell>
          <cell r="G775">
            <v>0</v>
          </cell>
          <cell r="H775">
            <v>0</v>
          </cell>
          <cell r="I775">
            <v>0</v>
          </cell>
          <cell r="J775" t="e">
            <v>#DIV/0!</v>
          </cell>
        </row>
        <row r="776">
          <cell r="B776" t="str">
            <v>Мирвали РМЗ тутзори</v>
          </cell>
          <cell r="C776">
            <v>0</v>
          </cell>
          <cell r="D776" t="str">
            <v>Мирвали РМЗ тутзори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 t="e">
            <v>#DIV/0!</v>
          </cell>
        </row>
        <row r="777">
          <cell r="B777" t="str">
            <v>жами</v>
          </cell>
          <cell r="C777">
            <v>0</v>
          </cell>
          <cell r="D777" t="str">
            <v>жами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 t="e">
            <v>#DIV/0!</v>
          </cell>
        </row>
        <row r="778">
          <cell r="A778">
            <v>206153440</v>
          </cell>
          <cell r="B778" t="str">
            <v>Эшмамат Тураев</v>
          </cell>
          <cell r="C778">
            <v>0</v>
          </cell>
          <cell r="D778">
            <v>0</v>
          </cell>
          <cell r="E778">
            <v>0</v>
          </cell>
          <cell r="F778" t="str">
            <v>Эшмамат Тураев</v>
          </cell>
          <cell r="G778">
            <v>0</v>
          </cell>
          <cell r="H778">
            <v>262.8</v>
          </cell>
          <cell r="I778">
            <v>0</v>
          </cell>
          <cell r="J778" t="e">
            <v>#DIV/0!</v>
          </cell>
        </row>
        <row r="779">
          <cell r="B779" t="str">
            <v>Косимбек Шухриддин АШ</v>
          </cell>
          <cell r="C779">
            <v>0</v>
          </cell>
          <cell r="D779" t="str">
            <v>Косимбек Шухриддин АШ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 t="e">
            <v>#DIV/0!</v>
          </cell>
        </row>
        <row r="780">
          <cell r="B780" t="str">
            <v>Ок шийпон Абдулатиф</v>
          </cell>
          <cell r="C780">
            <v>0</v>
          </cell>
          <cell r="D780" t="str">
            <v>Ок шийпон Абдулатиф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 t="e">
            <v>#DIV/0!</v>
          </cell>
        </row>
        <row r="781">
          <cell r="A781">
            <v>203623941</v>
          </cell>
          <cell r="B781" t="str">
            <v>Гули зебо</v>
          </cell>
          <cell r="C781">
            <v>0</v>
          </cell>
          <cell r="D781" t="str">
            <v>Гули зебо</v>
          </cell>
          <cell r="E781">
            <v>262.8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</row>
        <row r="782">
          <cell r="A782">
            <v>300601802</v>
          </cell>
          <cell r="B782" t="str">
            <v>Нурли Фаёз дурдонаси файз</v>
          </cell>
          <cell r="C782">
            <v>0</v>
          </cell>
          <cell r="D782" t="str">
            <v>Нурли Фаёз дурдонаси файз</v>
          </cell>
          <cell r="E782" t="str">
            <v/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 t="e">
            <v>#DIV/0!</v>
          </cell>
        </row>
        <row r="783">
          <cell r="B783" t="str">
            <v>жами</v>
          </cell>
          <cell r="C783">
            <v>0</v>
          </cell>
          <cell r="D783" t="str">
            <v>жами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 t="e">
            <v>#DIV/0!</v>
          </cell>
        </row>
        <row r="784">
          <cell r="A784">
            <v>203237685</v>
          </cell>
          <cell r="B784" t="str">
            <v>Козок бобо</v>
          </cell>
          <cell r="C784">
            <v>0</v>
          </cell>
          <cell r="D784" t="str">
            <v>Козок бобо</v>
          </cell>
          <cell r="E784">
            <v>457.9</v>
          </cell>
          <cell r="F784">
            <v>0</v>
          </cell>
          <cell r="G784">
            <v>2522.5</v>
          </cell>
          <cell r="H784">
            <v>457.9</v>
          </cell>
          <cell r="I784">
            <v>359.5</v>
          </cell>
          <cell r="J784" t="e">
            <v>#DIV/0!</v>
          </cell>
        </row>
        <row r="785">
          <cell r="A785">
            <v>206142834</v>
          </cell>
          <cell r="B785" t="str">
            <v>Орифжон  бексарой</v>
          </cell>
          <cell r="C785">
            <v>0</v>
          </cell>
          <cell r="D785">
            <v>0</v>
          </cell>
          <cell r="E785">
            <v>0</v>
          </cell>
          <cell r="F785" t="str">
            <v>Орифжон  бексарой</v>
          </cell>
          <cell r="G785">
            <v>0</v>
          </cell>
          <cell r="H785">
            <v>0</v>
          </cell>
          <cell r="I785">
            <v>0</v>
          </cell>
          <cell r="J785" t="e">
            <v>#DIV/0!</v>
          </cell>
        </row>
        <row r="786">
          <cell r="B786" t="str">
            <v>Журабек</v>
          </cell>
          <cell r="C786">
            <v>0</v>
          </cell>
          <cell r="D786" t="str">
            <v>Журабек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 t="e">
            <v>#DIV/0!</v>
          </cell>
        </row>
        <row r="787">
          <cell r="B787" t="str">
            <v>Бекжон</v>
          </cell>
          <cell r="C787">
            <v>0</v>
          </cell>
          <cell r="D787" t="str">
            <v>Бекжон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78.510591832277797</v>
          </cell>
        </row>
        <row r="788">
          <cell r="B788" t="str">
            <v>жами</v>
          </cell>
          <cell r="C788">
            <v>0</v>
          </cell>
          <cell r="D788" t="str">
            <v>жами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 t="e">
            <v>#DIV/0!</v>
          </cell>
        </row>
        <row r="789">
          <cell r="A789">
            <v>206141471</v>
          </cell>
          <cell r="B789" t="str">
            <v>Хайит Рахмат завкиддин</v>
          </cell>
          <cell r="C789">
            <v>0</v>
          </cell>
          <cell r="D789">
            <v>0</v>
          </cell>
          <cell r="E789">
            <v>0</v>
          </cell>
          <cell r="F789" t="str">
            <v>Хайит Рахмат завкиддин</v>
          </cell>
          <cell r="G789">
            <v>2866.1</v>
          </cell>
          <cell r="H789">
            <v>630.9</v>
          </cell>
          <cell r="I789">
            <v>0</v>
          </cell>
          <cell r="J789" t="e">
            <v>#DIV/0!</v>
          </cell>
        </row>
        <row r="790">
          <cell r="A790">
            <v>203755601</v>
          </cell>
          <cell r="B790" t="str">
            <v>Хурмат момо</v>
          </cell>
          <cell r="C790">
            <v>0</v>
          </cell>
          <cell r="D790" t="str">
            <v>Хурмат момо</v>
          </cell>
          <cell r="E790">
            <v>630.9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 t="e">
            <v>#DIV/0!</v>
          </cell>
        </row>
        <row r="791">
          <cell r="B791" t="str">
            <v>Мамасолиева Лола кайнар булок</v>
          </cell>
          <cell r="C791">
            <v>0</v>
          </cell>
          <cell r="D791" t="str">
            <v>Мамасолиева Лола кайнар булок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 t="e">
            <v>#DIV/0!</v>
          </cell>
        </row>
        <row r="792">
          <cell r="B792" t="str">
            <v>Ок шийпон Абдулатиф Темур</v>
          </cell>
          <cell r="C792">
            <v>0</v>
          </cell>
          <cell r="D792" t="str">
            <v>Ок шийпон Абдулатиф Темур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B793" t="str">
            <v>жами</v>
          </cell>
          <cell r="C793">
            <v>0</v>
          </cell>
          <cell r="D793" t="str">
            <v>жами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 t="e">
            <v>#DIV/0!</v>
          </cell>
        </row>
        <row r="794">
          <cell r="B794" t="str">
            <v>Баёт Эшмурод каримбек</v>
          </cell>
          <cell r="C794">
            <v>0</v>
          </cell>
          <cell r="D794" t="str">
            <v>Баёт Эшмурод каримбек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 t="e">
            <v>#DIV/0!</v>
          </cell>
        </row>
        <row r="795">
          <cell r="A795">
            <v>206168406</v>
          </cell>
          <cell r="B795" t="str">
            <v>Омон Нодиржон</v>
          </cell>
          <cell r="C795">
            <v>0</v>
          </cell>
          <cell r="D795">
            <v>0</v>
          </cell>
          <cell r="E795" t="str">
            <v/>
          </cell>
          <cell r="F795" t="str">
            <v>Омон Нодиржон</v>
          </cell>
          <cell r="G795">
            <v>0</v>
          </cell>
          <cell r="H795">
            <v>0</v>
          </cell>
          <cell r="I795">
            <v>0</v>
          </cell>
          <cell r="J795" t="e">
            <v>#DIV/0!</v>
          </cell>
        </row>
        <row r="796">
          <cell r="B796" t="str">
            <v>жами</v>
          </cell>
          <cell r="C796">
            <v>0</v>
          </cell>
          <cell r="D796" t="str">
            <v>жами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 t="e">
            <v>#DIV/0!</v>
          </cell>
        </row>
        <row r="797">
          <cell r="A797">
            <v>203630633</v>
          </cell>
          <cell r="B797" t="str">
            <v>Азаматжон</v>
          </cell>
          <cell r="C797">
            <v>0</v>
          </cell>
          <cell r="D797">
            <v>0</v>
          </cell>
          <cell r="E797">
            <v>0</v>
          </cell>
          <cell r="F797" t="str">
            <v>Азаматжон</v>
          </cell>
          <cell r="G797">
            <v>744.1</v>
          </cell>
          <cell r="H797">
            <v>0</v>
          </cell>
          <cell r="I797">
            <v>0</v>
          </cell>
          <cell r="J797" t="e">
            <v>#DIV/0!</v>
          </cell>
        </row>
        <row r="798">
          <cell r="B798" t="str">
            <v>Норбуви момо</v>
          </cell>
          <cell r="C798">
            <v>0</v>
          </cell>
          <cell r="D798" t="str">
            <v>Норбуви момо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 t="e">
            <v>#DIV/0!</v>
          </cell>
        </row>
        <row r="799">
          <cell r="B799" t="str">
            <v>Эркин</v>
          </cell>
          <cell r="C799">
            <v>0</v>
          </cell>
          <cell r="D799" t="str">
            <v>Эркин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 t="e">
            <v>#DIV/0!</v>
          </cell>
        </row>
        <row r="800">
          <cell r="B800" t="str">
            <v>Ок Шийпон</v>
          </cell>
          <cell r="C800">
            <v>0</v>
          </cell>
          <cell r="D800" t="str">
            <v>Ок Шийпон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 t="e">
            <v>#DIV/0!</v>
          </cell>
        </row>
        <row r="801">
          <cell r="B801" t="str">
            <v>жами</v>
          </cell>
          <cell r="C801">
            <v>0</v>
          </cell>
          <cell r="D801" t="str">
            <v>жами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 t="e">
            <v>#DIV/0!</v>
          </cell>
        </row>
        <row r="802">
          <cell r="A802">
            <v>202516742</v>
          </cell>
          <cell r="B802" t="str">
            <v>Давир бобо</v>
          </cell>
          <cell r="C802">
            <v>0</v>
          </cell>
          <cell r="D802">
            <v>0</v>
          </cell>
          <cell r="E802" t="str">
            <v/>
          </cell>
          <cell r="F802" t="str">
            <v>Давир бобо</v>
          </cell>
          <cell r="G802">
            <v>0</v>
          </cell>
          <cell r="H802">
            <v>0</v>
          </cell>
          <cell r="I802">
            <v>0</v>
          </cell>
          <cell r="J802" t="e">
            <v>#DIV/0!</v>
          </cell>
        </row>
        <row r="803">
          <cell r="B803" t="str">
            <v>Мамасидтк бобо</v>
          </cell>
          <cell r="C803">
            <v>0</v>
          </cell>
          <cell r="D803" t="str">
            <v>Мамасидтк бобо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 t="e">
            <v>#DIV/0!</v>
          </cell>
        </row>
        <row r="804">
          <cell r="B804" t="str">
            <v>Аслиддин Кулмуродов</v>
          </cell>
          <cell r="C804">
            <v>0</v>
          </cell>
          <cell r="D804" t="str">
            <v>Аслиддин Кулмуродов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 t="e">
            <v>#DIV/0!</v>
          </cell>
        </row>
        <row r="805">
          <cell r="B805" t="str">
            <v>Бурон Омон Офтодил тути</v>
          </cell>
          <cell r="C805">
            <v>0</v>
          </cell>
          <cell r="D805" t="str">
            <v>Бурон Омон Офтодил тути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 t="e">
            <v>#DIV/0!</v>
          </cell>
        </row>
        <row r="806">
          <cell r="B806" t="str">
            <v>жами</v>
          </cell>
          <cell r="C806">
            <v>0</v>
          </cell>
          <cell r="D806" t="str">
            <v>жами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 t="e">
            <v>#DIV/0!</v>
          </cell>
        </row>
        <row r="807">
          <cell r="A807">
            <v>300250045</v>
          </cell>
          <cell r="B807" t="str">
            <v>Бахриддин Сулоласи</v>
          </cell>
          <cell r="C807">
            <v>0</v>
          </cell>
          <cell r="D807">
            <v>0</v>
          </cell>
          <cell r="E807">
            <v>0</v>
          </cell>
          <cell r="F807" t="str">
            <v>Бахриддин Сулоласи</v>
          </cell>
          <cell r="G807">
            <v>4451.8</v>
          </cell>
          <cell r="H807">
            <v>124.1</v>
          </cell>
          <cell r="I807">
            <v>0</v>
          </cell>
          <cell r="J807" t="e">
            <v>#DIV/0!</v>
          </cell>
        </row>
        <row r="808">
          <cell r="A808">
            <v>300250100</v>
          </cell>
          <cell r="B808" t="str">
            <v>Байрамали Арсин</v>
          </cell>
          <cell r="C808">
            <v>0</v>
          </cell>
          <cell r="D808" t="str">
            <v>Байрамали Арсин</v>
          </cell>
          <cell r="E808">
            <v>124.1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 t="e">
            <v>#DIV/0!</v>
          </cell>
        </row>
        <row r="809">
          <cell r="A809">
            <v>300250014</v>
          </cell>
          <cell r="B809" t="str">
            <v>Шерзод пахта даласи ф\х</v>
          </cell>
          <cell r="C809">
            <v>0</v>
          </cell>
          <cell r="D809" t="str">
            <v>Шерзод пахта даласи ф\х</v>
          </cell>
          <cell r="E809" t="str">
            <v/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 t="e">
            <v>#DIV/0!</v>
          </cell>
        </row>
        <row r="810">
          <cell r="B810" t="str">
            <v>жами</v>
          </cell>
          <cell r="C810">
            <v>0</v>
          </cell>
          <cell r="D810" t="str">
            <v>жами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300321107</v>
          </cell>
          <cell r="B811" t="str">
            <v xml:space="preserve">Олтин  кумуш </v>
          </cell>
          <cell r="C811">
            <v>0</v>
          </cell>
          <cell r="D811">
            <v>0</v>
          </cell>
          <cell r="E811">
            <v>0</v>
          </cell>
          <cell r="F811" t="str">
            <v xml:space="preserve">Олтин  кумуш </v>
          </cell>
          <cell r="G811">
            <v>2951.9</v>
          </cell>
          <cell r="H811">
            <v>0</v>
          </cell>
          <cell r="I811">
            <v>0</v>
          </cell>
          <cell r="J811" t="e">
            <v>#DIV/0!</v>
          </cell>
        </row>
        <row r="812">
          <cell r="B812" t="str">
            <v>жами</v>
          </cell>
          <cell r="C812">
            <v>0</v>
          </cell>
          <cell r="D812" t="str">
            <v>6-лойиха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 t="e">
            <v>#DIV/0!</v>
          </cell>
        </row>
        <row r="813">
          <cell r="A813">
            <v>300240310</v>
          </cell>
          <cell r="B813" t="str">
            <v>Дилмурод Азизбек</v>
          </cell>
          <cell r="C813">
            <v>0</v>
          </cell>
          <cell r="D813">
            <v>0</v>
          </cell>
          <cell r="E813">
            <v>0</v>
          </cell>
          <cell r="F813" t="str">
            <v>Дилмурод Азизбек</v>
          </cell>
          <cell r="G813">
            <v>4532.3999999999996</v>
          </cell>
          <cell r="H813">
            <v>1120</v>
          </cell>
          <cell r="I813">
            <v>879.2</v>
          </cell>
          <cell r="J813" t="e">
            <v>#DIV/0!</v>
          </cell>
        </row>
        <row r="814">
          <cell r="A814">
            <v>300315294</v>
          </cell>
          <cell r="B814" t="str">
            <v>Эргашбек Тонг Файзи</v>
          </cell>
          <cell r="C814">
            <v>0</v>
          </cell>
          <cell r="D814" t="str">
            <v>Эргашбек Тонг Файзи</v>
          </cell>
          <cell r="E814">
            <v>1120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 t="e">
            <v>#DIV/0!</v>
          </cell>
        </row>
        <row r="815">
          <cell r="B815" t="str">
            <v>жами</v>
          </cell>
          <cell r="C815">
            <v>0</v>
          </cell>
          <cell r="D815" t="str">
            <v>жами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 t="e">
            <v>#DIV/0!</v>
          </cell>
        </row>
        <row r="816">
          <cell r="A816">
            <v>300250021</v>
          </cell>
          <cell r="B816" t="str">
            <v xml:space="preserve">Алпомиш Бойсари </v>
          </cell>
          <cell r="C816">
            <v>0</v>
          </cell>
          <cell r="D816">
            <v>0</v>
          </cell>
          <cell r="E816">
            <v>0</v>
          </cell>
          <cell r="F816" t="str">
            <v xml:space="preserve">Алпомиш Бойсари </v>
          </cell>
          <cell r="G816">
            <v>9046.1</v>
          </cell>
          <cell r="H816">
            <v>3347.2999999999997</v>
          </cell>
          <cell r="I816">
            <v>2985.2</v>
          </cell>
          <cell r="J816">
            <v>78.5</v>
          </cell>
        </row>
        <row r="817">
          <cell r="A817">
            <v>300241104</v>
          </cell>
          <cell r="B817" t="str">
            <v>Равшанбек Журабек</v>
          </cell>
          <cell r="C817">
            <v>0</v>
          </cell>
          <cell r="D817" t="str">
            <v>Равшанбек Журабек</v>
          </cell>
          <cell r="E817">
            <v>2163.6999999999998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 t="e">
            <v>#DIV/0!</v>
          </cell>
        </row>
        <row r="818">
          <cell r="A818">
            <v>300304450</v>
          </cell>
          <cell r="B818" t="str">
            <v>Шербек Шерзод</v>
          </cell>
          <cell r="C818">
            <v>0</v>
          </cell>
          <cell r="D818" t="str">
            <v>Шербек Шерзод</v>
          </cell>
          <cell r="E818">
            <v>1183.5999999999999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 t="e">
            <v>#DIV/0!</v>
          </cell>
        </row>
        <row r="819">
          <cell r="B819" t="str">
            <v xml:space="preserve">Жасурбек </v>
          </cell>
          <cell r="C819">
            <v>0</v>
          </cell>
          <cell r="D819" t="str">
            <v xml:space="preserve">Жасурбек 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89.182326053834444</v>
          </cell>
        </row>
        <row r="820">
          <cell r="B820" t="str">
            <v>жами</v>
          </cell>
          <cell r="C820">
            <v>0</v>
          </cell>
          <cell r="D820" t="str">
            <v>жами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 t="e">
            <v>#DIV/0!</v>
          </cell>
        </row>
        <row r="821">
          <cell r="A821">
            <v>300240517</v>
          </cell>
          <cell r="B821" t="str">
            <v>Сафаров Бахром</v>
          </cell>
          <cell r="C821">
            <v>0</v>
          </cell>
          <cell r="D821">
            <v>0</v>
          </cell>
          <cell r="E821">
            <v>0</v>
          </cell>
          <cell r="F821" t="str">
            <v>Сафаров Бахром</v>
          </cell>
          <cell r="G821">
            <v>6894.4</v>
          </cell>
          <cell r="H821">
            <v>352.9</v>
          </cell>
          <cell r="I821">
            <v>0</v>
          </cell>
          <cell r="J821" t="e">
            <v>#DIV/0!</v>
          </cell>
        </row>
        <row r="822">
          <cell r="A822">
            <v>300249812</v>
          </cell>
          <cell r="B822" t="str">
            <v>Дусанбек сулоласи</v>
          </cell>
          <cell r="C822">
            <v>0</v>
          </cell>
          <cell r="D822" t="str">
            <v>Дусанбек сулоласи</v>
          </cell>
          <cell r="E822">
            <v>350.6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 t="e">
            <v>#DIV/0!</v>
          </cell>
        </row>
        <row r="823">
          <cell r="A823">
            <v>300240460</v>
          </cell>
          <cell r="B823" t="str">
            <v>Орифжон Олимжон</v>
          </cell>
          <cell r="C823">
            <v>0</v>
          </cell>
          <cell r="D823" t="str">
            <v>Орифжон Олимжон</v>
          </cell>
          <cell r="E823" t="str">
            <v/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 t="e">
            <v>#DIV/0!</v>
          </cell>
        </row>
        <row r="824">
          <cell r="A824">
            <v>300254823</v>
          </cell>
          <cell r="B824" t="str">
            <v>Сафаров Илхом Дилдор</v>
          </cell>
          <cell r="C824">
            <v>0</v>
          </cell>
          <cell r="D824" t="str">
            <v>Сафаров Илхом Дилдор</v>
          </cell>
          <cell r="E824">
            <v>2.2999999999999998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</row>
        <row r="825">
          <cell r="B825" t="str">
            <v>жами</v>
          </cell>
          <cell r="C825">
            <v>0</v>
          </cell>
          <cell r="D825" t="str">
            <v>жами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 t="e">
            <v>#DIV/0!</v>
          </cell>
        </row>
        <row r="826">
          <cell r="A826">
            <v>300240864</v>
          </cell>
          <cell r="B826" t="str">
            <v>Толмасобод</v>
          </cell>
          <cell r="C826">
            <v>0</v>
          </cell>
          <cell r="D826" t="str">
            <v>Толмасобод</v>
          </cell>
          <cell r="E826">
            <v>1383.2</v>
          </cell>
          <cell r="F826">
            <v>0</v>
          </cell>
          <cell r="G826">
            <v>5650</v>
          </cell>
          <cell r="H826">
            <v>1956.9</v>
          </cell>
          <cell r="I826">
            <v>1836.3</v>
          </cell>
          <cell r="J826" t="e">
            <v>#DIV/0!</v>
          </cell>
        </row>
        <row r="827">
          <cell r="A827">
            <v>300240366</v>
          </cell>
          <cell r="B827" t="str">
            <v>Анвар Юлдуз</v>
          </cell>
          <cell r="C827">
            <v>0</v>
          </cell>
          <cell r="D827" t="str">
            <v>Анвар Юлдуз</v>
          </cell>
          <cell r="E827">
            <v>568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 t="e">
            <v>#DIV/0!</v>
          </cell>
        </row>
        <row r="828">
          <cell r="A828">
            <v>300240857</v>
          </cell>
          <cell r="B828" t="str">
            <v>Жасур ватанпарвар</v>
          </cell>
          <cell r="C828">
            <v>0</v>
          </cell>
          <cell r="D828" t="str">
            <v>Жасур ватанпарвар</v>
          </cell>
          <cell r="E828">
            <v>5.7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 t="e">
            <v>#DIV/0!</v>
          </cell>
        </row>
        <row r="829">
          <cell r="A829">
            <v>300241135</v>
          </cell>
          <cell r="B829" t="str">
            <v>Нормуродов Уролбек</v>
          </cell>
          <cell r="C829">
            <v>0</v>
          </cell>
          <cell r="D829">
            <v>0</v>
          </cell>
          <cell r="E829">
            <v>0</v>
          </cell>
          <cell r="F829" t="str">
            <v>Нормуродов Уролбек</v>
          </cell>
          <cell r="G829">
            <v>0</v>
          </cell>
          <cell r="H829">
            <v>0</v>
          </cell>
          <cell r="I829">
            <v>0</v>
          </cell>
          <cell r="J829">
            <v>93.837191476314572</v>
          </cell>
        </row>
        <row r="830">
          <cell r="B830" t="str">
            <v>жами</v>
          </cell>
          <cell r="C830">
            <v>0</v>
          </cell>
          <cell r="D830" t="str">
            <v>жами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 t="e">
            <v>#DIV/0!</v>
          </cell>
        </row>
        <row r="831">
          <cell r="A831">
            <v>300250267</v>
          </cell>
          <cell r="B831" t="str">
            <v>Мингли Элим</v>
          </cell>
          <cell r="C831">
            <v>0</v>
          </cell>
          <cell r="D831">
            <v>0</v>
          </cell>
          <cell r="E831">
            <v>0</v>
          </cell>
          <cell r="F831" t="str">
            <v>Мингли Элим</v>
          </cell>
          <cell r="G831">
            <v>18969.599999999999</v>
          </cell>
          <cell r="H831">
            <v>6568.5</v>
          </cell>
          <cell r="I831">
            <v>4789.2</v>
          </cell>
          <cell r="J831" t="e">
            <v>#DIV/0!</v>
          </cell>
        </row>
        <row r="832">
          <cell r="B832" t="str">
            <v>Бектош</v>
          </cell>
          <cell r="C832">
            <v>0</v>
          </cell>
          <cell r="D832" t="str">
            <v xml:space="preserve">Бектош 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 t="e">
            <v>#DIV/0!</v>
          </cell>
        </row>
        <row r="833">
          <cell r="A833">
            <v>300240889</v>
          </cell>
          <cell r="B833" t="str">
            <v>Хамзахон Хуршиджон</v>
          </cell>
          <cell r="C833">
            <v>0</v>
          </cell>
          <cell r="D833" t="str">
            <v>Хамзахон Хуршиджон (тугатилган)</v>
          </cell>
          <cell r="E833">
            <v>859.5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 t="e">
            <v>#DIV/0!</v>
          </cell>
        </row>
        <row r="834">
          <cell r="A834">
            <v>300240398</v>
          </cell>
          <cell r="B834" t="str">
            <v>Авазбек аббос Байрамали</v>
          </cell>
          <cell r="C834">
            <v>0</v>
          </cell>
          <cell r="D834" t="str">
            <v>Авазбек аббос Байрамали</v>
          </cell>
          <cell r="E834">
            <v>1737.5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72.911623658369493</v>
          </cell>
        </row>
        <row r="835">
          <cell r="A835">
            <v>300269012</v>
          </cell>
          <cell r="B835" t="str">
            <v xml:space="preserve">давлатбек  </v>
          </cell>
          <cell r="C835">
            <v>0</v>
          </cell>
          <cell r="D835" t="str">
            <v>давлатбек   (тугатилган)</v>
          </cell>
          <cell r="E835">
            <v>983.9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 t="e">
            <v>#DIV/0!</v>
          </cell>
        </row>
        <row r="836">
          <cell r="A836">
            <v>300240327</v>
          </cell>
          <cell r="B836" t="str">
            <v>Хайит палвон</v>
          </cell>
          <cell r="C836">
            <v>0</v>
          </cell>
          <cell r="D836" t="str">
            <v>Хайит палвон</v>
          </cell>
          <cell r="E836">
            <v>1767.5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 t="e">
            <v>#DIV/0!</v>
          </cell>
        </row>
        <row r="837">
          <cell r="A837">
            <v>300250171</v>
          </cell>
          <cell r="B837" t="str">
            <v>Шохрух Даврон Чули</v>
          </cell>
          <cell r="C837">
            <v>0</v>
          </cell>
          <cell r="D837" t="str">
            <v>Шохрух Даврон Чули</v>
          </cell>
          <cell r="E837">
            <v>917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 t="e">
            <v>#DIV/0!</v>
          </cell>
        </row>
        <row r="838">
          <cell r="A838">
            <v>300240500</v>
          </cell>
          <cell r="B838" t="str">
            <v>Авазов Эргаш Санжар</v>
          </cell>
          <cell r="C838">
            <v>0</v>
          </cell>
          <cell r="D838" t="str">
            <v>Авазов Эргаш Санжар</v>
          </cell>
          <cell r="E838">
            <v>303.10000000000002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 t="e">
            <v>#DIV/0!</v>
          </cell>
        </row>
        <row r="839">
          <cell r="B839" t="str">
            <v>жами</v>
          </cell>
          <cell r="C839">
            <v>0</v>
          </cell>
          <cell r="D839" t="str">
            <v>жами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 t="e">
            <v>#DIV/0!</v>
          </cell>
        </row>
        <row r="840">
          <cell r="A840">
            <v>300235553</v>
          </cell>
          <cell r="B840" t="str">
            <v>Авазов Козок</v>
          </cell>
          <cell r="C840">
            <v>0</v>
          </cell>
          <cell r="D840">
            <v>0</v>
          </cell>
          <cell r="E840">
            <v>0</v>
          </cell>
          <cell r="F840" t="str">
            <v>Авазов Козок</v>
          </cell>
          <cell r="G840">
            <v>4751.3999999999996</v>
          </cell>
          <cell r="H840">
            <v>341.8</v>
          </cell>
          <cell r="I840">
            <v>0</v>
          </cell>
          <cell r="J840" t="e">
            <v>#DIV/0!</v>
          </cell>
        </row>
        <row r="841">
          <cell r="A841">
            <v>300249155</v>
          </cell>
          <cell r="B841" t="str">
            <v>Олимжон Журабек</v>
          </cell>
          <cell r="C841">
            <v>0</v>
          </cell>
          <cell r="D841" t="str">
            <v>Олимжон Журабек</v>
          </cell>
          <cell r="E841" t="str">
            <v/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 t="e">
            <v>#DIV/0!</v>
          </cell>
        </row>
        <row r="842">
          <cell r="B842" t="str">
            <v>Исломбек илёс Жамшид</v>
          </cell>
          <cell r="C842">
            <v>0</v>
          </cell>
          <cell r="D842" t="str">
            <v>Исломбек илёс Жамшид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 t="e">
            <v>#DIV/0!</v>
          </cell>
        </row>
        <row r="843">
          <cell r="A843">
            <v>300235560</v>
          </cell>
          <cell r="B843" t="str">
            <v>Оловхон Хидоят</v>
          </cell>
          <cell r="C843">
            <v>0</v>
          </cell>
          <cell r="D843" t="str">
            <v>Оловхон Хидоят</v>
          </cell>
          <cell r="E843">
            <v>341.8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>жами</v>
          </cell>
          <cell r="C844">
            <v>0</v>
          </cell>
          <cell r="D844" t="str">
            <v>жами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 t="e">
            <v>#DIV/0!</v>
          </cell>
        </row>
        <row r="845">
          <cell r="A845">
            <v>300240872</v>
          </cell>
          <cell r="B845" t="str">
            <v>Зулайхо Адиба</v>
          </cell>
          <cell r="C845">
            <v>0</v>
          </cell>
          <cell r="D845">
            <v>0</v>
          </cell>
          <cell r="E845">
            <v>0</v>
          </cell>
          <cell r="F845" t="str">
            <v>Зулайхо Адиба</v>
          </cell>
          <cell r="G845">
            <v>1917.2</v>
          </cell>
          <cell r="H845">
            <v>1130.5999999999999</v>
          </cell>
          <cell r="I845">
            <v>670.5</v>
          </cell>
          <cell r="J845" t="e">
            <v>#DIV/0!</v>
          </cell>
        </row>
        <row r="846">
          <cell r="A846">
            <v>300249851</v>
          </cell>
          <cell r="B846" t="str">
            <v>Шамсиддинхон Эргашхон</v>
          </cell>
          <cell r="C846">
            <v>0</v>
          </cell>
          <cell r="D846" t="str">
            <v>Шамсиддинхон Эргашхон</v>
          </cell>
          <cell r="E846">
            <v>1130.5999999999999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 t="e">
            <v>#DIV/0!</v>
          </cell>
        </row>
        <row r="847">
          <cell r="B847" t="str">
            <v>Оловхон Хидоят</v>
          </cell>
          <cell r="C847">
            <v>0</v>
          </cell>
          <cell r="D847" t="str">
            <v>Оловхон Хидоят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 t="e">
            <v>#DIV/0!</v>
          </cell>
        </row>
        <row r="848">
          <cell r="B848" t="str">
            <v>жами</v>
          </cell>
          <cell r="C848">
            <v>0</v>
          </cell>
          <cell r="D848" t="str">
            <v>жами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59.304793914735541</v>
          </cell>
        </row>
        <row r="849">
          <cell r="A849">
            <v>300241150</v>
          </cell>
          <cell r="B849" t="str">
            <v>Раим Нортош</v>
          </cell>
          <cell r="C849">
            <v>0</v>
          </cell>
          <cell r="D849" t="str">
            <v>Раим Нортош</v>
          </cell>
          <cell r="E849">
            <v>1914.3</v>
          </cell>
          <cell r="F849">
            <v>0</v>
          </cell>
          <cell r="G849">
            <v>9392.2999999999993</v>
          </cell>
          <cell r="H849">
            <v>3675.1</v>
          </cell>
          <cell r="I849">
            <v>2885.1</v>
          </cell>
          <cell r="J849" t="e">
            <v>#DIV/0!</v>
          </cell>
        </row>
        <row r="850">
          <cell r="A850">
            <v>300250243</v>
          </cell>
          <cell r="B850" t="str">
            <v>Бердиёров Бахром</v>
          </cell>
          <cell r="C850">
            <v>0</v>
          </cell>
          <cell r="D850" t="str">
            <v>Бердиёров Бахром</v>
          </cell>
          <cell r="E850">
            <v>782.9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 t="e">
            <v>#DIV/0!</v>
          </cell>
        </row>
        <row r="851">
          <cell r="A851">
            <v>300250195</v>
          </cell>
          <cell r="B851" t="str">
            <v>Ражаб Манзура</v>
          </cell>
          <cell r="C851">
            <v>0</v>
          </cell>
          <cell r="D851" t="str">
            <v>Ражаб Манзура</v>
          </cell>
          <cell r="E851">
            <v>977.9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 t="e">
            <v>#DIV/0!</v>
          </cell>
        </row>
        <row r="852">
          <cell r="A852">
            <v>300827654</v>
          </cell>
          <cell r="B852" t="str">
            <v>Жахонгир Элик боши</v>
          </cell>
          <cell r="C852">
            <v>0</v>
          </cell>
          <cell r="D852">
            <v>0</v>
          </cell>
          <cell r="E852">
            <v>0</v>
          </cell>
          <cell r="F852" t="str">
            <v>Жахонгир Элик боши</v>
          </cell>
          <cell r="G852">
            <v>0</v>
          </cell>
          <cell r="H852">
            <v>0</v>
          </cell>
          <cell r="I852">
            <v>0</v>
          </cell>
          <cell r="J852">
            <v>78.503986286087454</v>
          </cell>
        </row>
        <row r="853">
          <cell r="B853" t="str">
            <v>жами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 t="e">
            <v>#DIV/0!</v>
          </cell>
        </row>
        <row r="854">
          <cell r="A854">
            <v>300235584</v>
          </cell>
          <cell r="B854" t="str">
            <v>Шохижахон карсак</v>
          </cell>
          <cell r="C854">
            <v>0</v>
          </cell>
          <cell r="D854">
            <v>0</v>
          </cell>
          <cell r="E854">
            <v>0</v>
          </cell>
          <cell r="F854" t="str">
            <v>Шохижахон карсак</v>
          </cell>
          <cell r="G854">
            <v>15977.8</v>
          </cell>
          <cell r="H854">
            <v>918.2</v>
          </cell>
          <cell r="I854">
            <v>486.1</v>
          </cell>
          <cell r="J854" t="e">
            <v>#DIV/0!</v>
          </cell>
        </row>
        <row r="855">
          <cell r="A855">
            <v>300269036</v>
          </cell>
          <cell r="B855" t="str">
            <v>Сафаров Шахзода</v>
          </cell>
          <cell r="C855">
            <v>0</v>
          </cell>
          <cell r="D855" t="str">
            <v>Сафаров Шахзода</v>
          </cell>
          <cell r="E855">
            <v>918.2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 t="e">
            <v>#DIV/0!</v>
          </cell>
        </row>
        <row r="856">
          <cell r="A856">
            <v>300250322</v>
          </cell>
          <cell r="B856" t="str">
            <v>Абдурахмон Рохила</v>
          </cell>
          <cell r="C856">
            <v>0</v>
          </cell>
          <cell r="D856" t="str">
            <v>Абдурахмон Рохила</v>
          </cell>
          <cell r="E856" t="str">
            <v/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 t="e">
            <v>#DIV/0!</v>
          </cell>
        </row>
        <row r="857">
          <cell r="B857" t="str">
            <v>жами</v>
          </cell>
          <cell r="C857">
            <v>0</v>
          </cell>
          <cell r="D857" t="str">
            <v>жами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52.940535830973644</v>
          </cell>
        </row>
        <row r="858">
          <cell r="A858">
            <v>202627374</v>
          </cell>
          <cell r="B858" t="str">
            <v>Дустлик</v>
          </cell>
          <cell r="C858">
            <v>0</v>
          </cell>
          <cell r="D858">
            <v>0</v>
          </cell>
          <cell r="E858">
            <v>0</v>
          </cell>
          <cell r="F858" t="str">
            <v>Дустлик</v>
          </cell>
          <cell r="G858">
            <v>5315.7</v>
          </cell>
          <cell r="H858">
            <v>341.7</v>
          </cell>
          <cell r="I858">
            <v>268.3</v>
          </cell>
          <cell r="J858" t="e">
            <v>#DIV/0!</v>
          </cell>
        </row>
        <row r="859">
          <cell r="A859">
            <v>300235560</v>
          </cell>
          <cell r="B859" t="str">
            <v>Оловхон Хидоят</v>
          </cell>
          <cell r="C859">
            <v>0</v>
          </cell>
          <cell r="D859" t="str">
            <v>Оловхон Хидоят</v>
          </cell>
          <cell r="E859">
            <v>341.7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 t="e">
            <v>#DIV/0!</v>
          </cell>
        </row>
        <row r="860">
          <cell r="B860" t="str">
            <v>жами</v>
          </cell>
          <cell r="C860">
            <v>0</v>
          </cell>
          <cell r="D860" t="str">
            <v>жами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 t="e">
            <v>#DIV/0!</v>
          </cell>
        </row>
        <row r="861">
          <cell r="A861">
            <v>300249187</v>
          </cell>
          <cell r="B861" t="str">
            <v>Махмуджон Ж______</v>
          </cell>
          <cell r="C861">
            <v>0</v>
          </cell>
          <cell r="D861" t="str">
            <v>Махмуджон Ж______</v>
          </cell>
          <cell r="E861">
            <v>784.7</v>
          </cell>
          <cell r="F861">
            <v>0</v>
          </cell>
          <cell r="G861">
            <v>3782.2</v>
          </cell>
          <cell r="H861">
            <v>2373.5</v>
          </cell>
          <cell r="I861">
            <v>795.3</v>
          </cell>
          <cell r="J861">
            <v>78.519168861574485</v>
          </cell>
        </row>
        <row r="862">
          <cell r="A862">
            <v>300254561</v>
          </cell>
          <cell r="B862" t="str">
            <v>Турсунов Эркин Рузбаев</v>
          </cell>
          <cell r="C862">
            <v>0</v>
          </cell>
          <cell r="D862" t="str">
            <v>Турсунов Эркин Рузбаев</v>
          </cell>
          <cell r="E862">
            <v>1588.8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 t="e">
            <v>#DIV/0!</v>
          </cell>
        </row>
        <row r="863">
          <cell r="A863">
            <v>300240484</v>
          </cell>
          <cell r="B863" t="str">
            <v>Фарход Нурбек</v>
          </cell>
          <cell r="C863">
            <v>0</v>
          </cell>
          <cell r="D863">
            <v>0</v>
          </cell>
          <cell r="E863">
            <v>0</v>
          </cell>
          <cell r="F863" t="str">
            <v>Фарход Нурбек</v>
          </cell>
          <cell r="G863">
            <v>0</v>
          </cell>
          <cell r="H863">
            <v>0</v>
          </cell>
          <cell r="I863">
            <v>0</v>
          </cell>
          <cell r="J863" t="e">
            <v>#DIV/0!</v>
          </cell>
        </row>
        <row r="864">
          <cell r="A864">
            <v>300240896</v>
          </cell>
          <cell r="B864" t="str">
            <v>Тохир Зухра</v>
          </cell>
          <cell r="C864">
            <v>0</v>
          </cell>
          <cell r="D864" t="str">
            <v>Тохир Зухра</v>
          </cell>
          <cell r="E864" t="str">
            <v/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33.507478407415206</v>
          </cell>
        </row>
        <row r="865">
          <cell r="B865" t="str">
            <v>жами</v>
          </cell>
          <cell r="C865">
            <v>0</v>
          </cell>
          <cell r="D865" t="str">
            <v>жами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 t="e">
            <v>#DIV/0!</v>
          </cell>
        </row>
        <row r="866">
          <cell r="A866">
            <v>203595265</v>
          </cell>
          <cell r="B866" t="str">
            <v xml:space="preserve">Худойберди бобо </v>
          </cell>
          <cell r="C866">
            <v>0</v>
          </cell>
          <cell r="D866">
            <v>0</v>
          </cell>
          <cell r="E866">
            <v>0</v>
          </cell>
          <cell r="F866" t="str">
            <v xml:space="preserve">Худойберди бобо </v>
          </cell>
          <cell r="G866">
            <v>9058</v>
          </cell>
          <cell r="H866">
            <v>5146.1999999999989</v>
          </cell>
          <cell r="I866">
            <v>4040.1</v>
          </cell>
          <cell r="J866" t="e">
            <v>#DIV/0!</v>
          </cell>
        </row>
        <row r="867">
          <cell r="A867">
            <v>300249614</v>
          </cell>
          <cell r="B867" t="str">
            <v>Комил Инсон</v>
          </cell>
          <cell r="C867">
            <v>0</v>
          </cell>
          <cell r="D867" t="str">
            <v>Комил Инсон</v>
          </cell>
          <cell r="E867">
            <v>1915.6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 t="e">
            <v>#DIV/0!</v>
          </cell>
        </row>
        <row r="868">
          <cell r="A868">
            <v>300249639</v>
          </cell>
          <cell r="B868" t="str">
            <v>Гузал Сабрина</v>
          </cell>
          <cell r="C868">
            <v>0</v>
          </cell>
          <cell r="D868" t="str">
            <v>Гузал Сабрина</v>
          </cell>
          <cell r="E868">
            <v>2268.6999999999998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 t="e">
            <v>#DIV/0!</v>
          </cell>
        </row>
        <row r="869">
          <cell r="A869">
            <v>300240840</v>
          </cell>
          <cell r="B869" t="str">
            <v>Хушмуродов Шаро</v>
          </cell>
          <cell r="C869">
            <v>0</v>
          </cell>
          <cell r="D869" t="str">
            <v>Хушмуродов Шаро</v>
          </cell>
          <cell r="E869">
            <v>961.9</v>
          </cell>
        </row>
        <row r="870">
          <cell r="B870" t="str">
            <v>жами</v>
          </cell>
          <cell r="C870">
            <v>0</v>
          </cell>
          <cell r="D870" t="str">
            <v>жами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78.506470793983922</v>
          </cell>
        </row>
        <row r="871">
          <cell r="A871">
            <v>300281632</v>
          </cell>
          <cell r="B871" t="str">
            <v>Шодмон Палвон</v>
          </cell>
          <cell r="C871">
            <v>0</v>
          </cell>
          <cell r="D871" t="str">
            <v>Шодмон Палвон</v>
          </cell>
          <cell r="E871" t="str">
            <v/>
          </cell>
          <cell r="F871">
            <v>0</v>
          </cell>
          <cell r="G871">
            <v>5757</v>
          </cell>
          <cell r="H871">
            <v>1493.7</v>
          </cell>
          <cell r="I871">
            <v>1172.5999999999999</v>
          </cell>
          <cell r="J871" t="e">
            <v>#DIV/0!</v>
          </cell>
        </row>
        <row r="872">
          <cell r="A872">
            <v>300240524</v>
          </cell>
          <cell r="B872" t="str">
            <v>Жамшид Тулкин Шухрат</v>
          </cell>
          <cell r="C872">
            <v>0</v>
          </cell>
          <cell r="D872">
            <v>0</v>
          </cell>
          <cell r="E872">
            <v>0</v>
          </cell>
          <cell r="F872" t="str">
            <v>Жамшид Тулкин Шухрат</v>
          </cell>
          <cell r="G872">
            <v>0</v>
          </cell>
          <cell r="H872">
            <v>0</v>
          </cell>
          <cell r="I872">
            <v>0</v>
          </cell>
          <cell r="J872" t="e">
            <v>#DIV/0!</v>
          </cell>
        </row>
        <row r="873">
          <cell r="A873">
            <v>205311434</v>
          </cell>
          <cell r="B873" t="str">
            <v>Иссик нур</v>
          </cell>
          <cell r="C873">
            <v>0</v>
          </cell>
          <cell r="D873" t="str">
            <v>Иссик нур</v>
          </cell>
          <cell r="E873">
            <v>1493.7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 t="e">
            <v>#DIV/0!</v>
          </cell>
        </row>
        <row r="874">
          <cell r="B874" t="str">
            <v>жами</v>
          </cell>
          <cell r="C874">
            <v>0</v>
          </cell>
          <cell r="D874" t="str">
            <v>жами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78.503046127067009</v>
          </cell>
        </row>
        <row r="875">
          <cell r="A875">
            <v>203527664</v>
          </cell>
          <cell r="B875" t="str">
            <v>Хошимжон</v>
          </cell>
          <cell r="C875">
            <v>0</v>
          </cell>
          <cell r="D875">
            <v>0</v>
          </cell>
          <cell r="E875">
            <v>0</v>
          </cell>
          <cell r="F875" t="str">
            <v>Хошимжон</v>
          </cell>
          <cell r="G875">
            <v>4580.8</v>
          </cell>
          <cell r="H875">
            <v>1293.5999999999999</v>
          </cell>
          <cell r="I875">
            <v>0</v>
          </cell>
          <cell r="J875" t="e">
            <v>#DIV/0!</v>
          </cell>
        </row>
        <row r="876">
          <cell r="A876">
            <v>300250211</v>
          </cell>
          <cell r="B876" t="str">
            <v>Бегонбой сулоласи</v>
          </cell>
          <cell r="C876">
            <v>0</v>
          </cell>
          <cell r="D876" t="str">
            <v>Бегонбой сулоласи</v>
          </cell>
          <cell r="E876">
            <v>1293.5999999999999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 t="e">
            <v>#DIV/0!</v>
          </cell>
        </row>
        <row r="877">
          <cell r="A877">
            <v>300907910</v>
          </cell>
          <cell r="B877" t="str">
            <v>Бибижон Хасанова</v>
          </cell>
          <cell r="C877">
            <v>0</v>
          </cell>
          <cell r="D877" t="str">
            <v>Бибижон Хасанова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 t="e">
            <v>#DIV/0!</v>
          </cell>
        </row>
        <row r="878">
          <cell r="B878" t="str">
            <v>жами</v>
          </cell>
          <cell r="C878">
            <v>0</v>
          </cell>
          <cell r="D878" t="str">
            <v>жами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300864776</v>
          </cell>
          <cell r="B879" t="str">
            <v>Мафтункули  Бекзод Аскар Далас</v>
          </cell>
          <cell r="C879">
            <v>0</v>
          </cell>
          <cell r="D879" t="str">
            <v>Мафтункули  Бекзод Аскар Далас</v>
          </cell>
          <cell r="E879">
            <v>403.3</v>
          </cell>
          <cell r="F879">
            <v>0</v>
          </cell>
          <cell r="G879">
            <v>7098.1</v>
          </cell>
          <cell r="H879">
            <v>1456.8</v>
          </cell>
          <cell r="I879">
            <v>1143.7</v>
          </cell>
          <cell r="J879" t="e">
            <v>#DIV/0!</v>
          </cell>
        </row>
        <row r="880">
          <cell r="B880" t="str">
            <v>Гузал Наво Шайдолари</v>
          </cell>
          <cell r="C880">
            <v>0</v>
          </cell>
          <cell r="D880" t="str">
            <v>Гузал Наво (тугатилган)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 t="e">
            <v>#DIV/0!</v>
          </cell>
        </row>
        <row r="881">
          <cell r="A881">
            <v>300235545</v>
          </cell>
          <cell r="B881" t="str">
            <v>Мурод Диёр</v>
          </cell>
          <cell r="C881">
            <v>0</v>
          </cell>
          <cell r="D881">
            <v>0</v>
          </cell>
          <cell r="E881">
            <v>0</v>
          </cell>
          <cell r="F881" t="str">
            <v>Мурод Диёр</v>
          </cell>
          <cell r="G881">
            <v>0</v>
          </cell>
          <cell r="H881">
            <v>0</v>
          </cell>
          <cell r="I881">
            <v>0</v>
          </cell>
          <cell r="J881" t="e">
            <v>#DIV/0!</v>
          </cell>
        </row>
        <row r="882">
          <cell r="A882">
            <v>300254808</v>
          </cell>
          <cell r="B882" t="str">
            <v>Кувондик Жураев</v>
          </cell>
          <cell r="C882">
            <v>0</v>
          </cell>
          <cell r="D882" t="str">
            <v>Кувондик Жураев</v>
          </cell>
          <cell r="E882">
            <v>1053.5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78.507688083470626</v>
          </cell>
        </row>
        <row r="883">
          <cell r="B883" t="str">
            <v>жами</v>
          </cell>
          <cell r="C883">
            <v>0</v>
          </cell>
          <cell r="D883" t="str">
            <v>жами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 t="e">
            <v>#DIV/0!</v>
          </cell>
        </row>
        <row r="884">
          <cell r="A884">
            <v>300250299</v>
          </cell>
          <cell r="B884" t="str">
            <v>Чорвадор Мохамад Мутор</v>
          </cell>
          <cell r="C884">
            <v>0</v>
          </cell>
          <cell r="D884" t="str">
            <v>Чорвадор Мохамад Мутор</v>
          </cell>
          <cell r="E884">
            <v>4587</v>
          </cell>
          <cell r="F884">
            <v>0</v>
          </cell>
          <cell r="G884">
            <v>12056.3</v>
          </cell>
          <cell r="H884">
            <v>4587</v>
          </cell>
          <cell r="I884">
            <v>3437.5</v>
          </cell>
          <cell r="J884" t="e">
            <v>#DIV/0!</v>
          </cell>
        </row>
        <row r="885">
          <cell r="A885">
            <v>300250006</v>
          </cell>
          <cell r="B885" t="str">
            <v xml:space="preserve">Акмал Маматмурод </v>
          </cell>
          <cell r="C885">
            <v>0</v>
          </cell>
          <cell r="D885">
            <v>0</v>
          </cell>
          <cell r="E885">
            <v>0</v>
          </cell>
          <cell r="F885" t="str">
            <v xml:space="preserve">Акмал Маматмурод </v>
          </cell>
          <cell r="G885">
            <v>0</v>
          </cell>
          <cell r="H885">
            <v>0</v>
          </cell>
          <cell r="I885">
            <v>0</v>
          </cell>
          <cell r="J885" t="e">
            <v>#DIV/0!</v>
          </cell>
        </row>
        <row r="886">
          <cell r="A886">
            <v>300240904</v>
          </cell>
          <cell r="B886" t="str">
            <v>Зулфузар</v>
          </cell>
          <cell r="C886">
            <v>0</v>
          </cell>
          <cell r="D886" t="str">
            <v>Зулфузар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 t="e">
            <v>#DIV/0!</v>
          </cell>
        </row>
        <row r="887">
          <cell r="A887">
            <v>300241095</v>
          </cell>
          <cell r="B887" t="str">
            <v>Холмуминбой Мадат</v>
          </cell>
          <cell r="C887">
            <v>0</v>
          </cell>
          <cell r="D887" t="str">
            <v>Холмуминбой Мадат</v>
          </cell>
          <cell r="E887" t="str">
            <v/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74.940047961630697</v>
          </cell>
        </row>
        <row r="888">
          <cell r="B888" t="str">
            <v>жами</v>
          </cell>
          <cell r="C888">
            <v>0</v>
          </cell>
          <cell r="D888" t="str">
            <v>жами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 t="e">
            <v>#DIV/0!</v>
          </cell>
        </row>
        <row r="889">
          <cell r="A889">
            <v>300698373</v>
          </cell>
          <cell r="B889" t="str">
            <v>Шлосер Кайнар булок</v>
          </cell>
          <cell r="C889">
            <v>0</v>
          </cell>
          <cell r="D889">
            <v>0</v>
          </cell>
          <cell r="E889">
            <v>0</v>
          </cell>
          <cell r="F889" t="str">
            <v>Шлосер Кайнар булок</v>
          </cell>
          <cell r="G889">
            <v>2183.6</v>
          </cell>
          <cell r="H889">
            <v>0</v>
          </cell>
          <cell r="I889">
            <v>0</v>
          </cell>
          <cell r="J889" t="e">
            <v>#DIV/0!</v>
          </cell>
        </row>
        <row r="890">
          <cell r="B890" t="str">
            <v>жами</v>
          </cell>
          <cell r="C890">
            <v>0</v>
          </cell>
          <cell r="D890" t="str">
            <v>жами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 t="e">
            <v>#DIV/0!</v>
          </cell>
        </row>
        <row r="891">
          <cell r="A891">
            <v>300240445</v>
          </cell>
          <cell r="B891" t="str">
            <v>Уткирбек………..</v>
          </cell>
          <cell r="C891">
            <v>0</v>
          </cell>
          <cell r="D891" t="str">
            <v>Уткирбек………..</v>
          </cell>
          <cell r="E891">
            <v>919.2</v>
          </cell>
          <cell r="F891">
            <v>0</v>
          </cell>
          <cell r="G891">
            <v>3867.5</v>
          </cell>
          <cell r="H891">
            <v>919.2</v>
          </cell>
          <cell r="I891">
            <v>721.5</v>
          </cell>
          <cell r="J891" t="e">
            <v>#DIV/0!</v>
          </cell>
        </row>
        <row r="892">
          <cell r="A892">
            <v>300261016</v>
          </cell>
          <cell r="B892" t="str">
            <v>Панжи ойбиби</v>
          </cell>
          <cell r="C892">
            <v>0</v>
          </cell>
          <cell r="D892">
            <v>0</v>
          </cell>
          <cell r="E892">
            <v>0</v>
          </cell>
          <cell r="F892" t="str">
            <v>Панжи ойбиби</v>
          </cell>
          <cell r="G892">
            <v>0</v>
          </cell>
          <cell r="H892">
            <v>0</v>
          </cell>
          <cell r="I892">
            <v>0</v>
          </cell>
          <cell r="J892" t="e">
            <v>#DIV/0!</v>
          </cell>
        </row>
        <row r="893">
          <cell r="B893" t="str">
            <v>Жасурбек ватанпарват</v>
          </cell>
          <cell r="C893">
            <v>0</v>
          </cell>
          <cell r="D893" t="str">
            <v>Жасурбек ватанпарват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 t="e">
            <v>#DIV/0!</v>
          </cell>
        </row>
        <row r="894">
          <cell r="B894" t="str">
            <v>жами</v>
          </cell>
          <cell r="C894">
            <v>0</v>
          </cell>
          <cell r="D894" t="str">
            <v>жами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78.492167101827675</v>
          </cell>
        </row>
        <row r="895">
          <cell r="A895">
            <v>300240912</v>
          </cell>
          <cell r="B895" t="str">
            <v>Гала тепа</v>
          </cell>
          <cell r="C895">
            <v>0</v>
          </cell>
          <cell r="D895" t="str">
            <v>Гала тепа</v>
          </cell>
          <cell r="E895">
            <v>2377.4</v>
          </cell>
          <cell r="F895">
            <v>0</v>
          </cell>
          <cell r="G895">
            <v>6452.4</v>
          </cell>
          <cell r="H895">
            <v>2377.4</v>
          </cell>
          <cell r="I895">
            <v>2350.1</v>
          </cell>
          <cell r="J895" t="e">
            <v>#DIV/0!</v>
          </cell>
        </row>
        <row r="896">
          <cell r="A896">
            <v>300235577</v>
          </cell>
          <cell r="B896" t="str">
            <v>Ш.Зафар</v>
          </cell>
          <cell r="C896">
            <v>0</v>
          </cell>
          <cell r="D896">
            <v>0</v>
          </cell>
          <cell r="E896">
            <v>0</v>
          </cell>
          <cell r="F896" t="str">
            <v>Ш.Зафар</v>
          </cell>
          <cell r="G896">
            <v>0</v>
          </cell>
          <cell r="H896">
            <v>0</v>
          </cell>
          <cell r="I896">
            <v>0</v>
          </cell>
          <cell r="J896" t="e">
            <v>#DIV/0!</v>
          </cell>
        </row>
        <row r="897">
          <cell r="B897" t="str">
            <v>Журабек</v>
          </cell>
          <cell r="C897">
            <v>0</v>
          </cell>
          <cell r="D897" t="str">
            <v>Журабек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 t="e">
            <v>#DIV/0!</v>
          </cell>
        </row>
        <row r="898">
          <cell r="B898" t="str">
            <v>жами</v>
          </cell>
          <cell r="C898">
            <v>0</v>
          </cell>
          <cell r="D898" t="str">
            <v>жами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98.851686716581142</v>
          </cell>
        </row>
        <row r="899">
          <cell r="A899">
            <v>300250282</v>
          </cell>
          <cell r="B899" t="str">
            <v>Кум кургон Чулкувар</v>
          </cell>
          <cell r="C899">
            <v>0</v>
          </cell>
          <cell r="D899" t="str">
            <v>Кум кургон Чулкувар</v>
          </cell>
          <cell r="E899">
            <v>2419.6</v>
          </cell>
          <cell r="F899">
            <v>0</v>
          </cell>
          <cell r="G899">
            <v>7593.5</v>
          </cell>
          <cell r="H899">
            <v>2419.6</v>
          </cell>
          <cell r="I899">
            <v>2299.4</v>
          </cell>
          <cell r="J899" t="e">
            <v>#DIV/0!</v>
          </cell>
        </row>
        <row r="900">
          <cell r="A900">
            <v>300210767</v>
          </cell>
          <cell r="B900" t="str">
            <v>Иброхим Шермухаммад</v>
          </cell>
          <cell r="C900">
            <v>0</v>
          </cell>
          <cell r="D900">
            <v>0</v>
          </cell>
          <cell r="E900">
            <v>0</v>
          </cell>
          <cell r="F900" t="str">
            <v>Иброхим Шермухаммад</v>
          </cell>
          <cell r="G900">
            <v>0</v>
          </cell>
          <cell r="H900">
            <v>0</v>
          </cell>
          <cell r="I900">
            <v>0</v>
          </cell>
          <cell r="J900" t="e">
            <v>#DIV/0!</v>
          </cell>
        </row>
        <row r="901">
          <cell r="B901" t="str">
            <v>жами</v>
          </cell>
          <cell r="C901">
            <v>0</v>
          </cell>
          <cell r="D901" t="str">
            <v>жами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 t="e">
            <v>#DIV/0!</v>
          </cell>
        </row>
        <row r="902">
          <cell r="A902">
            <v>300249772</v>
          </cell>
          <cell r="B902" t="str">
            <v>Хуршид Акмал</v>
          </cell>
          <cell r="C902">
            <v>0</v>
          </cell>
          <cell r="D902">
            <v>0</v>
          </cell>
          <cell r="E902">
            <v>0</v>
          </cell>
          <cell r="F902" t="str">
            <v>Хуршид Акмал</v>
          </cell>
          <cell r="G902">
            <v>4895.8999999999996</v>
          </cell>
          <cell r="H902">
            <v>996.6</v>
          </cell>
          <cell r="I902">
            <v>245.4</v>
          </cell>
          <cell r="J902">
            <v>95.032236733344362</v>
          </cell>
        </row>
        <row r="903">
          <cell r="A903">
            <v>300240342</v>
          </cell>
          <cell r="B903" t="str">
            <v>Эгамбердиев Феруз Шухрат пахта</v>
          </cell>
          <cell r="C903">
            <v>0</v>
          </cell>
          <cell r="D903" t="str">
            <v>Эгамбердиев Феруз Шухрат пахта</v>
          </cell>
          <cell r="E903">
            <v>996.6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 t="e">
            <v>#DIV/0!</v>
          </cell>
        </row>
        <row r="904">
          <cell r="B904" t="str">
            <v>жами</v>
          </cell>
          <cell r="C904">
            <v>0</v>
          </cell>
          <cell r="D904" t="str">
            <v>жами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 t="e">
            <v>#DIV/0!</v>
          </cell>
        </row>
        <row r="905">
          <cell r="A905">
            <v>300250124</v>
          </cell>
          <cell r="B905" t="str">
            <v>Богибаланд</v>
          </cell>
          <cell r="C905">
            <v>0</v>
          </cell>
          <cell r="D905">
            <v>0</v>
          </cell>
          <cell r="E905">
            <v>0</v>
          </cell>
          <cell r="F905" t="str">
            <v>Богибаланд</v>
          </cell>
          <cell r="G905">
            <v>4141.7</v>
          </cell>
          <cell r="H905">
            <v>281.7</v>
          </cell>
          <cell r="I905">
            <v>221.2</v>
          </cell>
          <cell r="J905">
            <v>24.623720650210714</v>
          </cell>
        </row>
        <row r="906">
          <cell r="A906">
            <v>202935435</v>
          </cell>
          <cell r="B906" t="str">
            <v>Комилжон Гиёс даласи</v>
          </cell>
          <cell r="C906">
            <v>0</v>
          </cell>
          <cell r="D906" t="str">
            <v>Комилжон Гиёс даласи</v>
          </cell>
          <cell r="E906" t="str">
            <v/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 t="e">
            <v>#DIV/0!</v>
          </cell>
        </row>
        <row r="907">
          <cell r="A907">
            <v>300250060</v>
          </cell>
          <cell r="B907" t="str">
            <v>Байрамали Нафиса Севара</v>
          </cell>
          <cell r="C907">
            <v>0</v>
          </cell>
          <cell r="D907" t="str">
            <v>Байрамали Нафиса Севара</v>
          </cell>
          <cell r="E907">
            <v>281.7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 t="e">
            <v>#DIV/0!</v>
          </cell>
        </row>
        <row r="908">
          <cell r="B908" t="str">
            <v>жами</v>
          </cell>
          <cell r="C908">
            <v>0</v>
          </cell>
          <cell r="D908" t="str">
            <v>жами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78.523251686190989</v>
          </cell>
        </row>
        <row r="909">
          <cell r="A909">
            <v>206151000</v>
          </cell>
          <cell r="B909" t="str">
            <v>Саидали Фотима Али АШ</v>
          </cell>
          <cell r="C909">
            <v>0</v>
          </cell>
          <cell r="D909">
            <v>0</v>
          </cell>
          <cell r="E909">
            <v>0</v>
          </cell>
          <cell r="F909" t="str">
            <v>Саидали Фотима Али АШ</v>
          </cell>
          <cell r="G909">
            <v>2478.6</v>
          </cell>
          <cell r="H909">
            <v>850.7</v>
          </cell>
          <cell r="I909">
            <v>0</v>
          </cell>
          <cell r="J909" t="e">
            <v>#DIV/0!</v>
          </cell>
        </row>
        <row r="910">
          <cell r="A910">
            <v>206151056</v>
          </cell>
          <cell r="B910" t="str">
            <v>Эрбоев Хикматулло ЕБХ</v>
          </cell>
          <cell r="C910">
            <v>0</v>
          </cell>
          <cell r="D910" t="str">
            <v>Эрбоев Хикматулло ЕБХ</v>
          </cell>
          <cell r="E910">
            <v>846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 t="e">
            <v>#DIV/0!</v>
          </cell>
        </row>
        <row r="911">
          <cell r="A911">
            <v>200787798</v>
          </cell>
          <cell r="B911" t="str">
            <v>Мирза</v>
          </cell>
          <cell r="C911">
            <v>0</v>
          </cell>
          <cell r="D911" t="str">
            <v>Мирза</v>
          </cell>
          <cell r="E911" t="str">
            <v/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 t="e">
            <v>#DIV/0!</v>
          </cell>
        </row>
        <row r="912">
          <cell r="A912">
            <v>200767646</v>
          </cell>
          <cell r="B912" t="str">
            <v>Кора Гуппа</v>
          </cell>
          <cell r="C912">
            <v>0</v>
          </cell>
          <cell r="D912" t="str">
            <v>Кора Гуппа</v>
          </cell>
          <cell r="E912">
            <v>4.7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B913" t="str">
            <v>жами</v>
          </cell>
          <cell r="C913">
            <v>0</v>
          </cell>
          <cell r="D913" t="str">
            <v>жами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 t="e">
            <v>#DIV/0!</v>
          </cell>
        </row>
        <row r="914">
          <cell r="A914">
            <v>203559245</v>
          </cell>
          <cell r="B914" t="str">
            <v>Журабек</v>
          </cell>
          <cell r="C914">
            <v>0</v>
          </cell>
          <cell r="D914">
            <v>0</v>
          </cell>
          <cell r="E914">
            <v>0</v>
          </cell>
          <cell r="F914" t="str">
            <v>Журабек</v>
          </cell>
          <cell r="G914">
            <v>5586.3</v>
          </cell>
          <cell r="H914">
            <v>0</v>
          </cell>
          <cell r="I914">
            <v>0</v>
          </cell>
          <cell r="J914" t="e">
            <v>#DIV/0!</v>
          </cell>
        </row>
        <row r="915">
          <cell r="B915" t="str">
            <v>жами</v>
          </cell>
          <cell r="C915">
            <v>0</v>
          </cell>
          <cell r="D915" t="str">
            <v>3-лойиха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 t="e">
            <v>#DIV/0!</v>
          </cell>
        </row>
        <row r="916">
          <cell r="A916">
            <v>206153464</v>
          </cell>
          <cell r="B916" t="str">
            <v>Замин ва замон</v>
          </cell>
          <cell r="C916">
            <v>0</v>
          </cell>
          <cell r="D916">
            <v>0</v>
          </cell>
          <cell r="E916">
            <v>0</v>
          </cell>
          <cell r="F916" t="str">
            <v>Замин ва замон</v>
          </cell>
          <cell r="G916">
            <v>2962.2</v>
          </cell>
          <cell r="H916">
            <v>632.6</v>
          </cell>
          <cell r="I916">
            <v>496.5</v>
          </cell>
          <cell r="J916" t="e">
            <v>#DIV/0!</v>
          </cell>
        </row>
        <row r="917">
          <cell r="A917">
            <v>206168327</v>
          </cell>
          <cell r="B917" t="str">
            <v>Дониёр Рузиев Дилшод</v>
          </cell>
          <cell r="C917">
            <v>0</v>
          </cell>
          <cell r="D917" t="str">
            <v>Дониёр Рузиев Дилшод</v>
          </cell>
          <cell r="E917">
            <v>632.6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 t="e">
            <v>#DIV/0!</v>
          </cell>
        </row>
        <row r="918">
          <cell r="B918" t="str">
            <v>Болтали Шоназарова Максад</v>
          </cell>
          <cell r="C918">
            <v>0</v>
          </cell>
          <cell r="D918" t="str">
            <v>Болтали Шоназарова Максад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 t="e">
            <v>#DIV/0!</v>
          </cell>
        </row>
        <row r="919">
          <cell r="B919" t="str">
            <v>жами</v>
          </cell>
          <cell r="C919">
            <v>0</v>
          </cell>
          <cell r="D919" t="str">
            <v>жами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78.485614922541885</v>
          </cell>
        </row>
        <row r="920">
          <cell r="A920">
            <v>206145671</v>
          </cell>
          <cell r="B920" t="str">
            <v>Шот Тармон Олтинбек</v>
          </cell>
          <cell r="C920">
            <v>0</v>
          </cell>
          <cell r="D920">
            <v>0</v>
          </cell>
          <cell r="E920">
            <v>0</v>
          </cell>
          <cell r="F920" t="str">
            <v>Шот Тармон Олтинбек</v>
          </cell>
          <cell r="G920">
            <v>2836.7</v>
          </cell>
          <cell r="H920">
            <v>570.70000000000005</v>
          </cell>
          <cell r="I920">
            <v>448</v>
          </cell>
          <cell r="J920" t="e">
            <v>#DIV/0!</v>
          </cell>
        </row>
        <row r="921">
          <cell r="A921">
            <v>205146576</v>
          </cell>
          <cell r="B921" t="str">
            <v>Азамат Зохид</v>
          </cell>
          <cell r="C921">
            <v>0</v>
          </cell>
          <cell r="D921" t="str">
            <v>Азамат Зохид</v>
          </cell>
          <cell r="E921">
            <v>570.70000000000005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 t="e">
            <v>#DIV/0!</v>
          </cell>
        </row>
        <row r="922">
          <cell r="B922" t="str">
            <v>жами</v>
          </cell>
          <cell r="C922">
            <v>0</v>
          </cell>
          <cell r="D922" t="str">
            <v>жами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 t="e">
            <v>#DIV/0!</v>
          </cell>
        </row>
        <row r="923">
          <cell r="A923">
            <v>206175857</v>
          </cell>
          <cell r="B923" t="str">
            <v>Тошкуватов Нуриддин ТНТ</v>
          </cell>
          <cell r="C923">
            <v>0</v>
          </cell>
          <cell r="D923" t="str">
            <v>Тошкуватов Нуриддин ТНТ</v>
          </cell>
          <cell r="E923">
            <v>1754.6</v>
          </cell>
          <cell r="F923">
            <v>0</v>
          </cell>
          <cell r="G923">
            <v>5789.2</v>
          </cell>
          <cell r="H923">
            <v>3309.3999999999996</v>
          </cell>
          <cell r="I923">
            <v>2598.1</v>
          </cell>
          <cell r="J923">
            <v>78.500087611704913</v>
          </cell>
        </row>
        <row r="924">
          <cell r="A924">
            <v>203614730</v>
          </cell>
          <cell r="B924" t="str">
            <v>Мухридин</v>
          </cell>
          <cell r="C924">
            <v>0</v>
          </cell>
          <cell r="D924">
            <v>0</v>
          </cell>
          <cell r="E924">
            <v>0</v>
          </cell>
          <cell r="F924" t="str">
            <v>Мухридин</v>
          </cell>
          <cell r="G924">
            <v>0</v>
          </cell>
          <cell r="H924">
            <v>0</v>
          </cell>
          <cell r="I924">
            <v>0</v>
          </cell>
          <cell r="J924" t="e">
            <v>#DIV/0!</v>
          </cell>
        </row>
        <row r="925">
          <cell r="A925">
            <v>206170753</v>
          </cell>
          <cell r="B925" t="str">
            <v>Нур Искандарий ИБНУ</v>
          </cell>
          <cell r="C925">
            <v>0</v>
          </cell>
          <cell r="D925" t="str">
            <v>Нур Искандарий ИБНУ</v>
          </cell>
          <cell r="E925">
            <v>1554.8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 t="e">
            <v>#DIV/0!</v>
          </cell>
        </row>
        <row r="926">
          <cell r="B926" t="str">
            <v>жами</v>
          </cell>
          <cell r="C926">
            <v>0</v>
          </cell>
          <cell r="D926" t="str">
            <v>жами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78.506677947664244</v>
          </cell>
        </row>
        <row r="927">
          <cell r="A927">
            <v>206153378</v>
          </cell>
          <cell r="B927" t="str">
            <v>Шербек Чавондоз</v>
          </cell>
          <cell r="C927">
            <v>0</v>
          </cell>
          <cell r="D927" t="str">
            <v>Шербек Чавондоз</v>
          </cell>
          <cell r="E927">
            <v>82.1</v>
          </cell>
          <cell r="F927">
            <v>0</v>
          </cell>
          <cell r="G927">
            <v>9927.7999999999993</v>
          </cell>
          <cell r="H927">
            <v>82.1</v>
          </cell>
          <cell r="I927">
            <v>0</v>
          </cell>
          <cell r="J927" t="e">
            <v>#DIV/0!</v>
          </cell>
        </row>
        <row r="928">
          <cell r="A928">
            <v>206153433</v>
          </cell>
          <cell r="B928" t="str">
            <v>Кулдошев Тошмурод пахта</v>
          </cell>
          <cell r="C928">
            <v>0</v>
          </cell>
          <cell r="D928">
            <v>0</v>
          </cell>
          <cell r="E928">
            <v>0</v>
          </cell>
          <cell r="F928" t="str">
            <v>Кулдошев Тошмурод пахта</v>
          </cell>
          <cell r="G928">
            <v>0</v>
          </cell>
          <cell r="H928">
            <v>0</v>
          </cell>
          <cell r="I928">
            <v>0</v>
          </cell>
          <cell r="J928" t="e">
            <v>#DIV/0!</v>
          </cell>
        </row>
        <row r="929">
          <cell r="B929" t="str">
            <v>жами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 t="e">
            <v>#DIV/0!</v>
          </cell>
        </row>
        <row r="930">
          <cell r="A930">
            <v>206153393</v>
          </cell>
          <cell r="B930" t="str">
            <v>Алибек Амиров</v>
          </cell>
          <cell r="C930">
            <v>0</v>
          </cell>
          <cell r="D930" t="str">
            <v>Алибек Амиров</v>
          </cell>
          <cell r="E930">
            <v>1321.2</v>
          </cell>
          <cell r="F930">
            <v>0</v>
          </cell>
          <cell r="G930">
            <v>5893.5</v>
          </cell>
          <cell r="H930">
            <v>1900.8000000000002</v>
          </cell>
          <cell r="I930">
            <v>1492.2</v>
          </cell>
          <cell r="J930">
            <v>0</v>
          </cell>
        </row>
        <row r="931">
          <cell r="A931">
            <v>203463137</v>
          </cell>
          <cell r="B931" t="str">
            <v>Севинч</v>
          </cell>
          <cell r="C931">
            <v>0</v>
          </cell>
          <cell r="D931" t="str">
            <v>Севинч</v>
          </cell>
          <cell r="E931">
            <v>579.6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 t="e">
            <v>#DIV/0!</v>
          </cell>
        </row>
        <row r="932">
          <cell r="A932">
            <v>203694364</v>
          </cell>
          <cell r="B932" t="str">
            <v>Жасур</v>
          </cell>
          <cell r="C932">
            <v>0</v>
          </cell>
          <cell r="D932">
            <v>0</v>
          </cell>
          <cell r="E932">
            <v>0</v>
          </cell>
          <cell r="F932" t="str">
            <v>Жасур</v>
          </cell>
          <cell r="G932">
            <v>0</v>
          </cell>
          <cell r="H932">
            <v>0</v>
          </cell>
          <cell r="I932">
            <v>0</v>
          </cell>
          <cell r="J932" t="e">
            <v>#DIV/0!</v>
          </cell>
        </row>
        <row r="933">
          <cell r="A933">
            <v>205221769</v>
          </cell>
          <cell r="B933" t="str">
            <v>Назакот сехри</v>
          </cell>
          <cell r="C933">
            <v>0</v>
          </cell>
          <cell r="D933" t="str">
            <v>Назакот сехри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78.503787878787875</v>
          </cell>
        </row>
        <row r="934">
          <cell r="B934" t="str">
            <v>жами</v>
          </cell>
          <cell r="C934">
            <v>0</v>
          </cell>
          <cell r="D934" t="str">
            <v>жами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 t="e">
            <v>#DIV/0!</v>
          </cell>
        </row>
        <row r="935">
          <cell r="A935">
            <v>206157546</v>
          </cell>
          <cell r="B935" t="str">
            <v>Зулфукаров Анхор ЗА</v>
          </cell>
          <cell r="C935">
            <v>0</v>
          </cell>
          <cell r="D935" t="str">
            <v>Зулфукаров Анхор ЗА</v>
          </cell>
          <cell r="E935">
            <v>1260.8</v>
          </cell>
          <cell r="F935">
            <v>0</v>
          </cell>
          <cell r="G935">
            <v>10196.299999999999</v>
          </cell>
          <cell r="H935">
            <v>4592.6000000000004</v>
          </cell>
          <cell r="I935">
            <v>3605.5</v>
          </cell>
          <cell r="J935" t="e">
            <v>#DIV/0!</v>
          </cell>
        </row>
        <row r="936">
          <cell r="A936">
            <v>206184086</v>
          </cell>
          <cell r="B936" t="str">
            <v>Гулжахон Даврон Нормурот</v>
          </cell>
          <cell r="C936">
            <v>0</v>
          </cell>
          <cell r="D936" t="str">
            <v>Гулжахон Даврон Нормурот</v>
          </cell>
          <cell r="E936">
            <v>3331.8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 t="e">
            <v>#DIV/0!</v>
          </cell>
        </row>
        <row r="937">
          <cell r="A937">
            <v>204705403</v>
          </cell>
          <cell r="B937" t="str">
            <v>АСН Носир бобо</v>
          </cell>
          <cell r="C937">
            <v>0</v>
          </cell>
          <cell r="D937">
            <v>0</v>
          </cell>
          <cell r="E937">
            <v>0</v>
          </cell>
          <cell r="F937" t="str">
            <v>АСН Носир бобо</v>
          </cell>
          <cell r="G937">
            <v>0</v>
          </cell>
          <cell r="H937">
            <v>0</v>
          </cell>
          <cell r="I937">
            <v>0</v>
          </cell>
          <cell r="J937" t="e">
            <v>#DIV/0!</v>
          </cell>
        </row>
        <row r="938">
          <cell r="B938" t="str">
            <v>жами</v>
          </cell>
          <cell r="C938">
            <v>0</v>
          </cell>
          <cell r="D938" t="str">
            <v>жами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78.506728214954492</v>
          </cell>
        </row>
        <row r="939">
          <cell r="A939">
            <v>206157689</v>
          </cell>
          <cell r="B939" t="str">
            <v>Олимжон Навруза Омонжон АОР</v>
          </cell>
          <cell r="C939">
            <v>0</v>
          </cell>
          <cell r="D939" t="str">
            <v>Олимжон Навруза Омонжон АОР</v>
          </cell>
          <cell r="E939">
            <v>1173.8</v>
          </cell>
          <cell r="F939">
            <v>0</v>
          </cell>
          <cell r="G939">
            <v>8835.5</v>
          </cell>
          <cell r="H939">
            <v>3001.8</v>
          </cell>
          <cell r="I939">
            <v>2356.6</v>
          </cell>
          <cell r="J939" t="e">
            <v>#DIV/0!</v>
          </cell>
        </row>
        <row r="940">
          <cell r="A940">
            <v>206196862</v>
          </cell>
          <cell r="B940" t="str">
            <v>Рахматуллаева Парвина</v>
          </cell>
          <cell r="C940">
            <v>0</v>
          </cell>
          <cell r="D940" t="str">
            <v>Рахматуллаева Парвина</v>
          </cell>
          <cell r="E940">
            <v>1828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 t="e">
            <v>#DIV/0!</v>
          </cell>
        </row>
        <row r="941">
          <cell r="B941" t="str">
            <v>Акмалхон</v>
          </cell>
          <cell r="C941">
            <v>0</v>
          </cell>
          <cell r="D941" t="str">
            <v>Акмалхон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 t="e">
            <v>#DIV/0!</v>
          </cell>
        </row>
        <row r="942">
          <cell r="A942">
            <v>202719591</v>
          </cell>
          <cell r="B942" t="str">
            <v>Муротобод</v>
          </cell>
          <cell r="C942">
            <v>0</v>
          </cell>
          <cell r="D942">
            <v>0</v>
          </cell>
          <cell r="E942">
            <v>0</v>
          </cell>
          <cell r="F942" t="str">
            <v>Муротобод</v>
          </cell>
          <cell r="G942">
            <v>0</v>
          </cell>
          <cell r="H942">
            <v>0</v>
          </cell>
          <cell r="I942">
            <v>0</v>
          </cell>
          <cell r="J942">
            <v>78.506229595575988</v>
          </cell>
        </row>
        <row r="943">
          <cell r="B943" t="str">
            <v>жами</v>
          </cell>
          <cell r="C943">
            <v>0</v>
          </cell>
          <cell r="D943" t="str">
            <v>жами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 t="e">
            <v>#DIV/0!</v>
          </cell>
        </row>
        <row r="944">
          <cell r="A944">
            <v>206145940</v>
          </cell>
          <cell r="B944" t="str">
            <v>Шахзод Вохид Элвира</v>
          </cell>
          <cell r="C944">
            <v>0</v>
          </cell>
          <cell r="D944">
            <v>0</v>
          </cell>
          <cell r="E944">
            <v>0</v>
          </cell>
          <cell r="F944" t="str">
            <v>Шахзод Вохид Элвира</v>
          </cell>
          <cell r="G944">
            <v>10237.299999999999</v>
          </cell>
          <cell r="H944">
            <v>0</v>
          </cell>
          <cell r="I944">
            <v>0</v>
          </cell>
          <cell r="J944" t="e">
            <v>#DIV/0!</v>
          </cell>
        </row>
        <row r="945">
          <cell r="B945" t="str">
            <v>жами</v>
          </cell>
          <cell r="C945">
            <v>0</v>
          </cell>
          <cell r="D945" t="str">
            <v>11-лойиха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 t="e">
            <v>#DIV/0!</v>
          </cell>
        </row>
        <row r="946">
          <cell r="A946">
            <v>203866133</v>
          </cell>
          <cell r="B946" t="str">
            <v>Истиклол</v>
          </cell>
          <cell r="C946">
            <v>0</v>
          </cell>
          <cell r="D946">
            <v>0</v>
          </cell>
          <cell r="E946">
            <v>0</v>
          </cell>
          <cell r="F946" t="str">
            <v>Истиклол</v>
          </cell>
          <cell r="G946">
            <v>9751.2000000000007</v>
          </cell>
          <cell r="H946">
            <v>0</v>
          </cell>
          <cell r="I946">
            <v>0</v>
          </cell>
          <cell r="J946" t="e">
            <v>#DIV/0!</v>
          </cell>
        </row>
        <row r="947">
          <cell r="B947" t="str">
            <v>жами</v>
          </cell>
          <cell r="C947">
            <v>0</v>
          </cell>
          <cell r="D947" t="str">
            <v>12-лойиха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 t="e">
            <v>#DIV/0!</v>
          </cell>
        </row>
        <row r="948">
          <cell r="A948">
            <v>200767923</v>
          </cell>
          <cell r="B948" t="str">
            <v>Сарвар</v>
          </cell>
          <cell r="C948">
            <v>0</v>
          </cell>
          <cell r="D948">
            <v>0</v>
          </cell>
          <cell r="E948">
            <v>0</v>
          </cell>
          <cell r="F948" t="str">
            <v>Сарвар</v>
          </cell>
          <cell r="G948">
            <v>3729.3</v>
          </cell>
          <cell r="H948">
            <v>906.8</v>
          </cell>
          <cell r="I948">
            <v>711.9</v>
          </cell>
          <cell r="J948" t="e">
            <v>#DIV/0!</v>
          </cell>
        </row>
        <row r="949">
          <cell r="A949">
            <v>206157664</v>
          </cell>
          <cell r="B949" t="str">
            <v>Абдувоси Отоёров БАШ</v>
          </cell>
          <cell r="C949">
            <v>0</v>
          </cell>
          <cell r="D949" t="str">
            <v>Абдувоси Отоёров БАШ</v>
          </cell>
          <cell r="E949">
            <v>906.8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 t="e">
            <v>#DIV/0!</v>
          </cell>
        </row>
        <row r="950">
          <cell r="B950" t="str">
            <v>Фарход Акбар Азимхон</v>
          </cell>
          <cell r="C950">
            <v>0</v>
          </cell>
          <cell r="D950" t="str">
            <v>Фарход Акбар Азимхон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 t="e">
            <v>#DIV/0!</v>
          </cell>
        </row>
        <row r="951">
          <cell r="B951" t="str">
            <v>жами</v>
          </cell>
          <cell r="C951">
            <v>0</v>
          </cell>
          <cell r="D951" t="str">
            <v>жами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78.506837229819155</v>
          </cell>
        </row>
        <row r="952">
          <cell r="A952">
            <v>206196886</v>
          </cell>
          <cell r="B952" t="str">
            <v>Эгамберди Акбар</v>
          </cell>
          <cell r="C952">
            <v>0</v>
          </cell>
          <cell r="D952">
            <v>0</v>
          </cell>
          <cell r="E952">
            <v>0</v>
          </cell>
          <cell r="F952" t="str">
            <v>Эгамберди Акбар</v>
          </cell>
          <cell r="G952">
            <v>9532.2000000000007</v>
          </cell>
          <cell r="H952">
            <v>1200.8</v>
          </cell>
          <cell r="I952">
            <v>942.6</v>
          </cell>
          <cell r="J952" t="e">
            <v>#DIV/0!</v>
          </cell>
        </row>
        <row r="953">
          <cell r="A953">
            <v>203289566</v>
          </cell>
          <cell r="B953" t="str">
            <v>Курбон ота</v>
          </cell>
          <cell r="C953">
            <v>0</v>
          </cell>
          <cell r="D953" t="str">
            <v>Курбон ота</v>
          </cell>
          <cell r="E953">
            <v>1200.8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 t="e">
            <v>#DIV/0!</v>
          </cell>
        </row>
        <row r="954">
          <cell r="B954" t="str">
            <v>жами</v>
          </cell>
          <cell r="C954">
            <v>0</v>
          </cell>
          <cell r="D954" t="str">
            <v>жами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 t="e">
            <v>#DIV/0!</v>
          </cell>
        </row>
        <row r="955">
          <cell r="A955">
            <v>206151064</v>
          </cell>
          <cell r="B955" t="str">
            <v>Абдувохидов Икром Кулсой</v>
          </cell>
          <cell r="C955">
            <v>0</v>
          </cell>
          <cell r="D955" t="str">
            <v>Абдувохидов Икром Кулсой</v>
          </cell>
          <cell r="E955">
            <v>882.5</v>
          </cell>
          <cell r="F955">
            <v>0</v>
          </cell>
          <cell r="G955">
            <v>6019.7</v>
          </cell>
          <cell r="H955">
            <v>1690.3</v>
          </cell>
          <cell r="I955">
            <v>1326.9</v>
          </cell>
          <cell r="J955">
            <v>78.497668221185876</v>
          </cell>
        </row>
        <row r="956">
          <cell r="A956">
            <v>206153339</v>
          </cell>
          <cell r="B956" t="str">
            <v>Бойтупи Элмуродов</v>
          </cell>
          <cell r="C956">
            <v>0</v>
          </cell>
          <cell r="D956" t="str">
            <v>Бойтупи Элмуродов</v>
          </cell>
          <cell r="E956">
            <v>807.8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 t="e">
            <v>#DIV/0!</v>
          </cell>
        </row>
        <row r="957">
          <cell r="A957">
            <v>206157640</v>
          </cell>
          <cell r="B957" t="str">
            <v>Саддам салимов</v>
          </cell>
          <cell r="C957">
            <v>0</v>
          </cell>
          <cell r="D957">
            <v>0</v>
          </cell>
          <cell r="E957">
            <v>0</v>
          </cell>
          <cell r="F957" t="str">
            <v>Саддам салимов</v>
          </cell>
          <cell r="G957">
            <v>0</v>
          </cell>
          <cell r="H957">
            <v>0</v>
          </cell>
          <cell r="I957">
            <v>0</v>
          </cell>
          <cell r="J957" t="e">
            <v>#DIV/0!</v>
          </cell>
        </row>
        <row r="958">
          <cell r="B958" t="str">
            <v>жами</v>
          </cell>
          <cell r="C958">
            <v>0</v>
          </cell>
          <cell r="D958" t="str">
            <v>жами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78.500857835887118</v>
          </cell>
        </row>
        <row r="959">
          <cell r="A959">
            <v>206145695</v>
          </cell>
          <cell r="B959" t="str">
            <v>Жавохир Жамшид Парвози</v>
          </cell>
          <cell r="C959">
            <v>0</v>
          </cell>
          <cell r="D959" t="str">
            <v>Жавохир Жамшид Парвози</v>
          </cell>
          <cell r="E959">
            <v>1364.4</v>
          </cell>
          <cell r="F959">
            <v>0</v>
          </cell>
          <cell r="G959">
            <v>6124.2</v>
          </cell>
          <cell r="H959">
            <v>1364.4</v>
          </cell>
          <cell r="I959">
            <v>1071.0999999999999</v>
          </cell>
          <cell r="J959" t="e">
            <v>#DIV/0!</v>
          </cell>
        </row>
        <row r="960">
          <cell r="A960">
            <v>206145632</v>
          </cell>
          <cell r="B960" t="str">
            <v>Шодикул Шодмон Шароф</v>
          </cell>
          <cell r="C960">
            <v>0</v>
          </cell>
          <cell r="D960">
            <v>0</v>
          </cell>
          <cell r="E960">
            <v>0</v>
          </cell>
          <cell r="F960" t="str">
            <v>Шодикул Шодмон Шароф</v>
          </cell>
          <cell r="G960">
            <v>0</v>
          </cell>
          <cell r="H960">
            <v>0</v>
          </cell>
          <cell r="I960">
            <v>0</v>
          </cell>
          <cell r="J960" t="e">
            <v>#DIV/0!</v>
          </cell>
        </row>
        <row r="961">
          <cell r="A961">
            <v>206145704</v>
          </cell>
          <cell r="B961" t="str">
            <v>Асатуллаев Зокир АЗИ</v>
          </cell>
          <cell r="C961">
            <v>0</v>
          </cell>
          <cell r="D961" t="str">
            <v>Асатуллаев Зокир АЗИ</v>
          </cell>
          <cell r="E961" t="str">
            <v/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 t="e">
            <v>#DIV/0!</v>
          </cell>
        </row>
        <row r="962">
          <cell r="B962" t="str">
            <v>жами</v>
          </cell>
          <cell r="C962">
            <v>0</v>
          </cell>
          <cell r="D962" t="str">
            <v>жами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78.503371445323936</v>
          </cell>
        </row>
        <row r="963">
          <cell r="A963">
            <v>205154789</v>
          </cell>
          <cell r="B963" t="str">
            <v>Куз мехри</v>
          </cell>
          <cell r="C963">
            <v>0</v>
          </cell>
          <cell r="D963">
            <v>0</v>
          </cell>
          <cell r="E963">
            <v>0</v>
          </cell>
          <cell r="F963" t="str">
            <v>Куз мехри</v>
          </cell>
          <cell r="G963">
            <v>474.2</v>
          </cell>
          <cell r="H963">
            <v>0</v>
          </cell>
          <cell r="I963">
            <v>0</v>
          </cell>
          <cell r="J963" t="e">
            <v>#DIV/0!</v>
          </cell>
        </row>
        <row r="964">
          <cell r="B964" t="str">
            <v>жами</v>
          </cell>
          <cell r="C964">
            <v>0</v>
          </cell>
          <cell r="D964" t="str">
            <v>жами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 t="e">
            <v>#DIV/0!</v>
          </cell>
        </row>
        <row r="965">
          <cell r="A965">
            <v>203801712</v>
          </cell>
          <cell r="B965" t="str">
            <v>Музаффар бобо</v>
          </cell>
          <cell r="C965">
            <v>0</v>
          </cell>
          <cell r="D965">
            <v>0</v>
          </cell>
          <cell r="E965">
            <v>0</v>
          </cell>
          <cell r="F965" t="str">
            <v>Музаффар бобо</v>
          </cell>
          <cell r="G965">
            <v>1751.2</v>
          </cell>
          <cell r="H965">
            <v>0</v>
          </cell>
          <cell r="I965">
            <v>0</v>
          </cell>
          <cell r="J965" t="e">
            <v>#DIV/0!</v>
          </cell>
        </row>
        <row r="966">
          <cell r="B966" t="str">
            <v>жами</v>
          </cell>
          <cell r="C966">
            <v>0</v>
          </cell>
          <cell r="D966" t="str">
            <v>жами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 t="e">
            <v>#DIV/0!</v>
          </cell>
        </row>
        <row r="967">
          <cell r="A967">
            <v>204743863</v>
          </cell>
          <cell r="B967" t="str">
            <v>Саттор бобо ВСС</v>
          </cell>
          <cell r="C967">
            <v>0</v>
          </cell>
          <cell r="D967">
            <v>0</v>
          </cell>
          <cell r="E967">
            <v>0</v>
          </cell>
          <cell r="F967" t="str">
            <v>Саттор бобо ВСС</v>
          </cell>
          <cell r="G967">
            <v>2439.3000000000002</v>
          </cell>
          <cell r="H967">
            <v>0</v>
          </cell>
          <cell r="I967">
            <v>0</v>
          </cell>
          <cell r="J967" t="e">
            <v>#DIV/0!</v>
          </cell>
        </row>
        <row r="968">
          <cell r="B968" t="str">
            <v>жами</v>
          </cell>
          <cell r="C968">
            <v>0</v>
          </cell>
          <cell r="D968" t="str">
            <v>жами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 t="e">
            <v>#DIV/0!</v>
          </cell>
        </row>
        <row r="969">
          <cell r="A969">
            <v>200767170</v>
          </cell>
          <cell r="B969" t="str">
            <v>Дустлик</v>
          </cell>
          <cell r="C969">
            <v>0</v>
          </cell>
          <cell r="D969">
            <v>0</v>
          </cell>
          <cell r="E969">
            <v>0</v>
          </cell>
          <cell r="F969" t="str">
            <v>Дустлик</v>
          </cell>
          <cell r="G969">
            <v>15635.5</v>
          </cell>
          <cell r="H969">
            <v>0</v>
          </cell>
          <cell r="I969">
            <v>0</v>
          </cell>
          <cell r="J969" t="e">
            <v>#DIV/0!</v>
          </cell>
        </row>
        <row r="970">
          <cell r="B970" t="str">
            <v>жами</v>
          </cell>
          <cell r="C970">
            <v>0</v>
          </cell>
          <cell r="D970" t="str">
            <v>жами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 t="e">
            <v>#DIV/0!</v>
          </cell>
        </row>
        <row r="971">
          <cell r="A971">
            <v>205348292</v>
          </cell>
          <cell r="B971" t="str">
            <v>Зангибой эли</v>
          </cell>
          <cell r="C971">
            <v>0</v>
          </cell>
          <cell r="D971">
            <v>0</v>
          </cell>
          <cell r="E971">
            <v>0</v>
          </cell>
          <cell r="F971" t="str">
            <v>Зангибой эли</v>
          </cell>
          <cell r="G971">
            <v>2464.4</v>
          </cell>
          <cell r="H971">
            <v>0</v>
          </cell>
          <cell r="I971">
            <v>0</v>
          </cell>
          <cell r="J971" t="e">
            <v>#DIV/0!</v>
          </cell>
        </row>
        <row r="972">
          <cell r="B972" t="str">
            <v>жами</v>
          </cell>
          <cell r="C972">
            <v>0</v>
          </cell>
          <cell r="D972" t="str">
            <v>жами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 t="e">
            <v>#DIV/0!</v>
          </cell>
        </row>
        <row r="973">
          <cell r="A973">
            <v>206145957</v>
          </cell>
          <cell r="B973" t="str">
            <v>Дилрабо Шавкат Рахмон</v>
          </cell>
          <cell r="C973">
            <v>0</v>
          </cell>
          <cell r="D973" t="str">
            <v>Дилрабо Шавкат Рахмон</v>
          </cell>
          <cell r="E973">
            <v>1562.3</v>
          </cell>
          <cell r="F973">
            <v>0</v>
          </cell>
          <cell r="G973">
            <v>7744.1</v>
          </cell>
          <cell r="H973">
            <v>4956</v>
          </cell>
          <cell r="I973">
            <v>3890.7</v>
          </cell>
          <cell r="J973" t="e">
            <v>#DIV/0!</v>
          </cell>
        </row>
        <row r="974">
          <cell r="A974">
            <v>206161961</v>
          </cell>
          <cell r="B974" t="str">
            <v>Умуркул Салимов</v>
          </cell>
          <cell r="C974">
            <v>0</v>
          </cell>
          <cell r="D974" t="str">
            <v>Умуркул Салимов</v>
          </cell>
          <cell r="E974">
            <v>3393.7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 t="e">
            <v>#DIV/0!</v>
          </cell>
        </row>
        <row r="975">
          <cell r="A975">
            <v>206150983</v>
          </cell>
          <cell r="B975" t="str">
            <v>Аннакул Парда дурдонаси</v>
          </cell>
          <cell r="C975">
            <v>0</v>
          </cell>
          <cell r="D975">
            <v>0</v>
          </cell>
          <cell r="E975">
            <v>0</v>
          </cell>
          <cell r="F975" t="str">
            <v>Аннакул Парда дурдонаси</v>
          </cell>
          <cell r="G975">
            <v>0</v>
          </cell>
          <cell r="H975">
            <v>0</v>
          </cell>
          <cell r="I975">
            <v>0</v>
          </cell>
          <cell r="J975" t="e">
            <v>#DIV/0!</v>
          </cell>
        </row>
        <row r="976">
          <cell r="B976" t="str">
            <v>жами</v>
          </cell>
          <cell r="C976">
            <v>0</v>
          </cell>
          <cell r="D976" t="str">
            <v>жами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78.504842615012109</v>
          </cell>
        </row>
        <row r="977">
          <cell r="A977">
            <v>206145617</v>
          </cell>
          <cell r="B977" t="str">
            <v>Ашур Муродулло Очил МО</v>
          </cell>
          <cell r="C977">
            <v>0</v>
          </cell>
          <cell r="D977" t="str">
            <v>Ашур Муродулло Очил МО</v>
          </cell>
          <cell r="E977">
            <v>935.8</v>
          </cell>
          <cell r="F977">
            <v>0</v>
          </cell>
          <cell r="G977">
            <v>6618.1</v>
          </cell>
          <cell r="H977">
            <v>935.8</v>
          </cell>
          <cell r="I977">
            <v>734.6</v>
          </cell>
          <cell r="J977" t="e">
            <v>#DIV/0!</v>
          </cell>
        </row>
        <row r="978">
          <cell r="A978">
            <v>206145600</v>
          </cell>
          <cell r="B978" t="str">
            <v>Ахмад кули расо</v>
          </cell>
          <cell r="C978">
            <v>0</v>
          </cell>
          <cell r="D978">
            <v>0</v>
          </cell>
          <cell r="E978">
            <v>0</v>
          </cell>
          <cell r="F978" t="str">
            <v>Ахмад кули расо</v>
          </cell>
          <cell r="G978">
            <v>0</v>
          </cell>
          <cell r="H978">
            <v>0</v>
          </cell>
          <cell r="I978">
            <v>0</v>
          </cell>
          <cell r="J978" t="e">
            <v>#DIV/0!</v>
          </cell>
        </row>
        <row r="979">
          <cell r="B979" t="str">
            <v>жами</v>
          </cell>
          <cell r="C979">
            <v>0</v>
          </cell>
          <cell r="D979" t="str">
            <v>жами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 t="e">
            <v>#DIV/0!</v>
          </cell>
        </row>
        <row r="980">
          <cell r="A980">
            <v>204387128</v>
          </cell>
          <cell r="B980" t="str">
            <v>Жар кутон Абдумалик</v>
          </cell>
          <cell r="C980">
            <v>0</v>
          </cell>
          <cell r="D980">
            <v>0</v>
          </cell>
          <cell r="E980">
            <v>0</v>
          </cell>
          <cell r="F980" t="str">
            <v>Жар кутон Абдумалик</v>
          </cell>
          <cell r="G980">
            <v>231.8</v>
          </cell>
          <cell r="H980">
            <v>0</v>
          </cell>
          <cell r="I980">
            <v>0</v>
          </cell>
          <cell r="J980">
            <v>78.499679418679207</v>
          </cell>
        </row>
        <row r="981">
          <cell r="B981" t="str">
            <v>жами</v>
          </cell>
          <cell r="C981">
            <v>0</v>
          </cell>
          <cell r="D981" t="str">
            <v>22-лойиха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 t="e">
            <v>#DIV/0!</v>
          </cell>
        </row>
        <row r="982">
          <cell r="A982">
            <v>202561134</v>
          </cell>
          <cell r="B982" t="str">
            <v xml:space="preserve">Жавлонбек  </v>
          </cell>
          <cell r="C982">
            <v>0</v>
          </cell>
          <cell r="D982">
            <v>0</v>
          </cell>
          <cell r="E982">
            <v>0</v>
          </cell>
          <cell r="F982" t="str">
            <v xml:space="preserve">Жавлонбек  </v>
          </cell>
          <cell r="G982">
            <v>1208.8</v>
          </cell>
          <cell r="H982">
            <v>59</v>
          </cell>
          <cell r="I982">
            <v>0</v>
          </cell>
          <cell r="J982" t="e">
            <v>#DIV/0!</v>
          </cell>
        </row>
        <row r="983">
          <cell r="A983">
            <v>200975704</v>
          </cell>
          <cell r="B983" t="str">
            <v>Зариф</v>
          </cell>
          <cell r="C983">
            <v>0</v>
          </cell>
          <cell r="D983" t="str">
            <v>Зариф</v>
          </cell>
          <cell r="E983">
            <v>59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 t="e">
            <v>#DIV/0!</v>
          </cell>
        </row>
        <row r="984">
          <cell r="A984">
            <v>205027731</v>
          </cell>
          <cell r="B984" t="str">
            <v>Мухаммадиризо МШР</v>
          </cell>
          <cell r="C984">
            <v>0</v>
          </cell>
          <cell r="D984" t="str">
            <v>Мухаммадиризо МШР</v>
          </cell>
          <cell r="E984" t="str">
            <v/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 t="e">
            <v>#DIV/0!</v>
          </cell>
        </row>
        <row r="985">
          <cell r="B985" t="str">
            <v>жами</v>
          </cell>
          <cell r="C985">
            <v>0</v>
          </cell>
          <cell r="D985" t="str">
            <v>жами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A986">
            <v>205170097</v>
          </cell>
          <cell r="B986" t="str">
            <v>Куштепа ААМ</v>
          </cell>
          <cell r="C986">
            <v>0</v>
          </cell>
          <cell r="D986">
            <v>0</v>
          </cell>
          <cell r="E986">
            <v>0</v>
          </cell>
          <cell r="F986" t="str">
            <v>Куштепа ААМ</v>
          </cell>
          <cell r="G986">
            <v>78.099999999999994</v>
          </cell>
          <cell r="H986">
            <v>0</v>
          </cell>
          <cell r="I986">
            <v>0</v>
          </cell>
          <cell r="J986" t="e">
            <v>#DIV/0!</v>
          </cell>
        </row>
        <row r="987">
          <cell r="B987" t="str">
            <v>жами</v>
          </cell>
          <cell r="C987">
            <v>0</v>
          </cell>
          <cell r="D987" t="str">
            <v>25-лойиха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 t="e">
            <v>#DIV/0!</v>
          </cell>
        </row>
        <row r="988">
          <cell r="A988">
            <v>204139514</v>
          </cell>
          <cell r="B988" t="str">
            <v>Амиркул бобо</v>
          </cell>
          <cell r="C988">
            <v>0</v>
          </cell>
          <cell r="D988">
            <v>0</v>
          </cell>
          <cell r="E988">
            <v>0</v>
          </cell>
          <cell r="F988" t="str">
            <v>Амиркул бобо</v>
          </cell>
          <cell r="G988">
            <v>6592.9</v>
          </cell>
          <cell r="H988">
            <v>372.5</v>
          </cell>
          <cell r="I988">
            <v>0</v>
          </cell>
          <cell r="J988" t="e">
            <v>#DIV/0!</v>
          </cell>
        </row>
        <row r="989">
          <cell r="A989">
            <v>204735019</v>
          </cell>
          <cell r="B989" t="str">
            <v>Парда бобо</v>
          </cell>
          <cell r="C989">
            <v>0</v>
          </cell>
          <cell r="D989" t="str">
            <v>Парда бобо</v>
          </cell>
          <cell r="E989">
            <v>372.5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 t="e">
            <v>#DIV/0!</v>
          </cell>
        </row>
        <row r="990">
          <cell r="B990" t="str">
            <v>жами</v>
          </cell>
          <cell r="C990">
            <v>0</v>
          </cell>
          <cell r="D990" t="str">
            <v>жами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 t="e">
            <v>#DIV/0!</v>
          </cell>
        </row>
        <row r="991">
          <cell r="A991">
            <v>203310041</v>
          </cell>
          <cell r="B991" t="str">
            <v>Кувончбек</v>
          </cell>
          <cell r="C991">
            <v>0</v>
          </cell>
          <cell r="D991">
            <v>0</v>
          </cell>
          <cell r="E991">
            <v>0</v>
          </cell>
          <cell r="F991" t="str">
            <v>Кувончбек</v>
          </cell>
          <cell r="G991">
            <v>6978.9</v>
          </cell>
          <cell r="H991">
            <v>2463.5</v>
          </cell>
          <cell r="I991">
            <v>1934</v>
          </cell>
          <cell r="J991">
            <v>0</v>
          </cell>
        </row>
        <row r="992">
          <cell r="A992">
            <v>206152370</v>
          </cell>
          <cell r="B992" t="str">
            <v xml:space="preserve">Пахтакор Холикулов </v>
          </cell>
          <cell r="C992">
            <v>0</v>
          </cell>
          <cell r="D992" t="str">
            <v xml:space="preserve">Пахтакор Холикулов </v>
          </cell>
          <cell r="E992">
            <v>2463.5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 t="e">
            <v>#DIV/0!</v>
          </cell>
        </row>
        <row r="993">
          <cell r="B993" t="str">
            <v>Зафар Рузимурот Зайнаб АЕЗ</v>
          </cell>
          <cell r="C993">
            <v>0</v>
          </cell>
          <cell r="D993" t="str">
            <v>Зафар Рузимурот Зайнаб АЕЗ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 t="e">
            <v>#DIV/0!</v>
          </cell>
        </row>
        <row r="994">
          <cell r="B994" t="str">
            <v>жами</v>
          </cell>
          <cell r="C994">
            <v>0</v>
          </cell>
          <cell r="D994" t="str">
            <v>жами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78.506190379541309</v>
          </cell>
        </row>
        <row r="995">
          <cell r="A995">
            <v>202803837</v>
          </cell>
          <cell r="B995" t="str">
            <v>Зафар</v>
          </cell>
          <cell r="C995">
            <v>0</v>
          </cell>
          <cell r="D995">
            <v>0</v>
          </cell>
          <cell r="E995">
            <v>0</v>
          </cell>
          <cell r="F995" t="str">
            <v>Зафар</v>
          </cell>
          <cell r="G995">
            <v>21143.3</v>
          </cell>
          <cell r="H995">
            <v>0</v>
          </cell>
          <cell r="I995">
            <v>0</v>
          </cell>
          <cell r="J995" t="e">
            <v>#DIV/0!</v>
          </cell>
        </row>
        <row r="996">
          <cell r="B996" t="str">
            <v>жами</v>
          </cell>
          <cell r="C996">
            <v>0</v>
          </cell>
          <cell r="D996" t="str">
            <v>28-лойиха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 t="e">
            <v>#DIV/0!</v>
          </cell>
        </row>
        <row r="997">
          <cell r="A997">
            <v>205014494</v>
          </cell>
          <cell r="B997" t="str">
            <v>Абдиев Омон</v>
          </cell>
          <cell r="C997">
            <v>0</v>
          </cell>
          <cell r="D997">
            <v>0</v>
          </cell>
          <cell r="E997">
            <v>0</v>
          </cell>
          <cell r="F997" t="str">
            <v>Абдиев Омон</v>
          </cell>
          <cell r="G997">
            <v>6895</v>
          </cell>
          <cell r="H997">
            <v>286.10000000000002</v>
          </cell>
          <cell r="I997">
            <v>224.5</v>
          </cell>
          <cell r="J997" t="e">
            <v>#DIV/0!</v>
          </cell>
        </row>
        <row r="998">
          <cell r="A998">
            <v>206161939</v>
          </cell>
          <cell r="B998" t="str">
            <v>Шодлик Омон</v>
          </cell>
          <cell r="C998">
            <v>0</v>
          </cell>
          <cell r="D998" t="str">
            <v>Шодлик Омон</v>
          </cell>
          <cell r="E998">
            <v>286.10000000000002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 t="e">
            <v>#DIV/0!</v>
          </cell>
        </row>
        <row r="999">
          <cell r="B999" t="str">
            <v>жами</v>
          </cell>
          <cell r="C999">
            <v>0</v>
          </cell>
          <cell r="D999" t="str">
            <v>жами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 t="e">
            <v>#DIV/0!</v>
          </cell>
        </row>
        <row r="1000">
          <cell r="A1000">
            <v>205251748</v>
          </cell>
          <cell r="B1000" t="str">
            <v>Сирожидин</v>
          </cell>
          <cell r="C1000">
            <v>0</v>
          </cell>
          <cell r="D1000">
            <v>0</v>
          </cell>
          <cell r="E1000">
            <v>0</v>
          </cell>
          <cell r="F1000" t="str">
            <v>Сирожидин</v>
          </cell>
          <cell r="G1000">
            <v>1733.9</v>
          </cell>
          <cell r="H1000">
            <v>0</v>
          </cell>
          <cell r="I1000">
            <v>0</v>
          </cell>
          <cell r="J1000">
            <v>78.469066759874167</v>
          </cell>
        </row>
        <row r="1001">
          <cell r="B1001" t="str">
            <v>жами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 t="e">
            <v>#DIV/0!</v>
          </cell>
        </row>
        <row r="1002">
          <cell r="A1002">
            <v>204791694</v>
          </cell>
          <cell r="B1002" t="str">
            <v>Куш тепа Р А С</v>
          </cell>
          <cell r="C1002">
            <v>0</v>
          </cell>
          <cell r="D1002">
            <v>0</v>
          </cell>
          <cell r="E1002">
            <v>0</v>
          </cell>
          <cell r="F1002" t="str">
            <v>Куш тепа Р А С</v>
          </cell>
          <cell r="G1002">
            <v>1242.3</v>
          </cell>
          <cell r="H1002">
            <v>0</v>
          </cell>
          <cell r="I1002">
            <v>0</v>
          </cell>
          <cell r="J1002" t="e">
            <v>#DIV/0!</v>
          </cell>
        </row>
        <row r="1003">
          <cell r="B1003" t="str">
            <v>жами</v>
          </cell>
          <cell r="C1003">
            <v>0</v>
          </cell>
          <cell r="D1003" t="str">
            <v>жами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 t="e">
            <v>#DIV/0!</v>
          </cell>
        </row>
        <row r="1004">
          <cell r="A1004">
            <v>206184047</v>
          </cell>
          <cell r="B1004" t="str">
            <v>Нурали Руслан</v>
          </cell>
          <cell r="C1004">
            <v>0</v>
          </cell>
          <cell r="D1004" t="str">
            <v>Нурали Руслан</v>
          </cell>
          <cell r="E1004">
            <v>1143.8</v>
          </cell>
          <cell r="F1004">
            <v>0</v>
          </cell>
          <cell r="G1004">
            <v>5984.2</v>
          </cell>
          <cell r="H1004">
            <v>1143.8</v>
          </cell>
          <cell r="I1004">
            <v>897.9</v>
          </cell>
          <cell r="J1004" t="e">
            <v>#DIV/0!</v>
          </cell>
        </row>
        <row r="1005">
          <cell r="A1005">
            <v>206145964</v>
          </cell>
          <cell r="B1005" t="str">
            <v>Бойтемир Эргашев</v>
          </cell>
          <cell r="C1005">
            <v>0</v>
          </cell>
          <cell r="D1005">
            <v>0</v>
          </cell>
          <cell r="E1005">
            <v>0</v>
          </cell>
          <cell r="F1005" t="str">
            <v>Бойтемир Эргашев</v>
          </cell>
          <cell r="G1005">
            <v>0</v>
          </cell>
          <cell r="H1005">
            <v>0</v>
          </cell>
          <cell r="I1005">
            <v>0</v>
          </cell>
          <cell r="J1005" t="e">
            <v>#DIV/0!</v>
          </cell>
        </row>
        <row r="1006">
          <cell r="B1006" t="str">
            <v>жами</v>
          </cell>
          <cell r="C1006">
            <v>0</v>
          </cell>
          <cell r="D1006" t="str">
            <v>жами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 t="e">
            <v>#DIV/0!</v>
          </cell>
        </row>
        <row r="1007">
          <cell r="A1007">
            <v>204999924</v>
          </cell>
          <cell r="B1007" t="str">
            <v>Мухаммади Эшонкулов</v>
          </cell>
          <cell r="C1007">
            <v>0</v>
          </cell>
          <cell r="D1007">
            <v>0</v>
          </cell>
          <cell r="E1007">
            <v>0</v>
          </cell>
          <cell r="F1007" t="str">
            <v>Мухаммади Эшонкулов</v>
          </cell>
          <cell r="G1007">
            <v>0</v>
          </cell>
          <cell r="H1007">
            <v>0</v>
          </cell>
          <cell r="I1007">
            <v>0</v>
          </cell>
          <cell r="J1007">
            <v>78.501486273824099</v>
          </cell>
        </row>
        <row r="1008">
          <cell r="B1008" t="str">
            <v>жами</v>
          </cell>
          <cell r="C1008">
            <v>0</v>
          </cell>
          <cell r="D1008" t="str">
            <v>жами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 t="e">
            <v>#DIV/0!</v>
          </cell>
        </row>
        <row r="1009">
          <cell r="A1009">
            <v>206140727</v>
          </cell>
          <cell r="B1009" t="str">
            <v>Улжон Зафар боги меваси</v>
          </cell>
          <cell r="C1009">
            <v>0</v>
          </cell>
          <cell r="D1009">
            <v>0</v>
          </cell>
          <cell r="E1009">
            <v>0</v>
          </cell>
          <cell r="F1009" t="str">
            <v>Улжон Зафар боги меваси</v>
          </cell>
          <cell r="G1009">
            <v>2954</v>
          </cell>
          <cell r="H1009">
            <v>1271.9000000000001</v>
          </cell>
          <cell r="I1009">
            <v>998.5</v>
          </cell>
          <cell r="J1009" t="e">
            <v>#DIV/0!</v>
          </cell>
        </row>
        <row r="1010">
          <cell r="A1010">
            <v>206157672</v>
          </cell>
          <cell r="B1010" t="str">
            <v>Абубакир Абдуганиев</v>
          </cell>
          <cell r="C1010">
            <v>0</v>
          </cell>
          <cell r="D1010" t="str">
            <v>Абубакир Абдуганиев</v>
          </cell>
          <cell r="E1010">
            <v>1271.9000000000001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 t="e">
            <v>#DIV/0!</v>
          </cell>
        </row>
        <row r="1011">
          <cell r="A1011">
            <v>206753153</v>
          </cell>
          <cell r="B1011" t="str">
            <v>Фазлидин Фаёз  Файз</v>
          </cell>
          <cell r="C1011">
            <v>0</v>
          </cell>
          <cell r="D1011" t="str">
            <v>Фазлидин Фаёз  Файз</v>
          </cell>
          <cell r="E1011" t="str">
            <v/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 t="e">
            <v>#DIV/0!</v>
          </cell>
        </row>
        <row r="1012">
          <cell r="B1012" t="str">
            <v>жами</v>
          </cell>
          <cell r="C1012">
            <v>0</v>
          </cell>
          <cell r="D1012" t="str">
            <v>жами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78.504599418193251</v>
          </cell>
        </row>
        <row r="1013">
          <cell r="A1013">
            <v>206145592</v>
          </cell>
          <cell r="B1013" t="str">
            <v>Ойша Эшонкул Камол</v>
          </cell>
          <cell r="C1013">
            <v>0</v>
          </cell>
          <cell r="D1013">
            <v>0</v>
          </cell>
          <cell r="E1013">
            <v>0</v>
          </cell>
          <cell r="F1013" t="str">
            <v>Ойша Эшонкул Камол</v>
          </cell>
          <cell r="G1013">
            <v>8690.6</v>
          </cell>
          <cell r="H1013">
            <v>1767.5</v>
          </cell>
          <cell r="I1013">
            <v>1387.6</v>
          </cell>
          <cell r="J1013" t="e">
            <v>#DIV/0!</v>
          </cell>
        </row>
        <row r="1014">
          <cell r="A1014">
            <v>206151049</v>
          </cell>
          <cell r="B1014" t="str">
            <v>Марзия С             Зухрия</v>
          </cell>
          <cell r="C1014">
            <v>0</v>
          </cell>
          <cell r="D1014" t="str">
            <v>Марзия С             Зухрия</v>
          </cell>
          <cell r="E1014">
            <v>1767.5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 t="e">
            <v>#DIV/0!</v>
          </cell>
        </row>
        <row r="1015">
          <cell r="B1015" t="str">
            <v>жами</v>
          </cell>
          <cell r="C1015">
            <v>0</v>
          </cell>
          <cell r="D1015" t="str">
            <v>жами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 t="e">
            <v>#DIV/0!</v>
          </cell>
        </row>
        <row r="1016">
          <cell r="A1016">
            <v>206153472</v>
          </cell>
          <cell r="B1016" t="str">
            <v>Абдуллажон Сармояси</v>
          </cell>
          <cell r="C1016">
            <v>0</v>
          </cell>
          <cell r="D1016">
            <v>0</v>
          </cell>
          <cell r="E1016">
            <v>323.39999999999998</v>
          </cell>
          <cell r="F1016" t="str">
            <v>Абдуллажон Сармояси</v>
          </cell>
          <cell r="G1016">
            <v>4457</v>
          </cell>
          <cell r="H1016">
            <v>1580.4</v>
          </cell>
          <cell r="I1016">
            <v>1240.7</v>
          </cell>
          <cell r="J1016">
            <v>78.506364922206501</v>
          </cell>
        </row>
        <row r="1017">
          <cell r="A1017">
            <v>206145624</v>
          </cell>
          <cell r="B1017" t="str">
            <v>Турсун Немат Зиядулло</v>
          </cell>
          <cell r="C1017">
            <v>0</v>
          </cell>
          <cell r="D1017" t="str">
            <v>Турсун Немат Зиядулло</v>
          </cell>
          <cell r="E1017">
            <v>770.6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 t="e">
            <v>#DIV/0!</v>
          </cell>
        </row>
        <row r="1018">
          <cell r="B1018" t="str">
            <v>Саддам Салимов</v>
          </cell>
          <cell r="C1018">
            <v>0</v>
          </cell>
          <cell r="D1018" t="str">
            <v>Саддам Салимов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 t="e">
            <v>#DIV/0!</v>
          </cell>
        </row>
        <row r="1019">
          <cell r="A1019">
            <v>300564414</v>
          </cell>
          <cell r="B1019" t="str">
            <v>Фердавс Бахори даласи</v>
          </cell>
          <cell r="C1019">
            <v>0</v>
          </cell>
          <cell r="D1019" t="str">
            <v>Фердавс Бахори даласи</v>
          </cell>
          <cell r="E1019">
            <v>486.4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78.505441660339145</v>
          </cell>
        </row>
        <row r="1020">
          <cell r="B1020" t="str">
            <v>жами</v>
          </cell>
          <cell r="C1020">
            <v>0</v>
          </cell>
          <cell r="D1020" t="str">
            <v>жами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 t="e">
            <v>#DIV/0!</v>
          </cell>
        </row>
        <row r="1021">
          <cell r="A1021">
            <v>203559238</v>
          </cell>
          <cell r="B1021" t="str">
            <v>Азиз</v>
          </cell>
          <cell r="C1021">
            <v>0</v>
          </cell>
          <cell r="D1021">
            <v>0</v>
          </cell>
          <cell r="E1021">
            <v>0</v>
          </cell>
          <cell r="F1021" t="str">
            <v>Азиз</v>
          </cell>
          <cell r="G1021">
            <v>5130.6000000000004</v>
          </cell>
          <cell r="H1021">
            <v>0</v>
          </cell>
          <cell r="I1021">
            <v>0</v>
          </cell>
          <cell r="J1021" t="e">
            <v>#DIV/0!</v>
          </cell>
        </row>
        <row r="1022">
          <cell r="B1022" t="str">
            <v>жами</v>
          </cell>
          <cell r="C1022">
            <v>0</v>
          </cell>
          <cell r="D1022" t="str">
            <v>жами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 t="e">
            <v>#DIV/0!</v>
          </cell>
        </row>
        <row r="1023">
          <cell r="A1023">
            <v>200768050</v>
          </cell>
          <cell r="B1023" t="str">
            <v>Эргаш ота</v>
          </cell>
          <cell r="C1023">
            <v>0</v>
          </cell>
          <cell r="D1023">
            <v>0</v>
          </cell>
          <cell r="E1023">
            <v>0</v>
          </cell>
          <cell r="F1023" t="str">
            <v>Эргаш ота</v>
          </cell>
          <cell r="G1023">
            <v>6350.5</v>
          </cell>
          <cell r="H1023">
            <v>0</v>
          </cell>
          <cell r="I1023">
            <v>0</v>
          </cell>
          <cell r="J1023" t="e">
            <v>#DIV/0!</v>
          </cell>
        </row>
        <row r="1024">
          <cell r="B1024" t="str">
            <v>жами</v>
          </cell>
          <cell r="C1024">
            <v>0</v>
          </cell>
          <cell r="D1024" t="str">
            <v>жами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 t="e">
            <v>#DIV/0!</v>
          </cell>
        </row>
        <row r="1025">
          <cell r="A1025">
            <v>204791686</v>
          </cell>
          <cell r="B1025" t="str">
            <v>Салим тепа</v>
          </cell>
          <cell r="C1025">
            <v>0</v>
          </cell>
          <cell r="D1025">
            <v>0</v>
          </cell>
          <cell r="E1025">
            <v>0</v>
          </cell>
          <cell r="F1025" t="str">
            <v>Салим тепа</v>
          </cell>
          <cell r="G1025">
            <v>324</v>
          </cell>
          <cell r="H1025">
            <v>0</v>
          </cell>
          <cell r="I1025">
            <v>0</v>
          </cell>
          <cell r="J1025" t="e">
            <v>#DIV/0!</v>
          </cell>
        </row>
        <row r="1026">
          <cell r="B1026" t="str">
            <v>жами</v>
          </cell>
          <cell r="C1026">
            <v>0</v>
          </cell>
          <cell r="D1026" t="str">
            <v>жами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 t="e">
            <v>#DIV/0!</v>
          </cell>
        </row>
        <row r="1027">
          <cell r="A1027">
            <v>206512928</v>
          </cell>
          <cell r="B1027" t="str">
            <v>Хамидов Ортик Ошнори</v>
          </cell>
          <cell r="C1027">
            <v>0</v>
          </cell>
          <cell r="D1027">
            <v>0</v>
          </cell>
          <cell r="E1027">
            <v>0</v>
          </cell>
          <cell r="F1027" t="str">
            <v>Хамидов Ортик Ошнори</v>
          </cell>
          <cell r="G1027">
            <v>2396.5</v>
          </cell>
          <cell r="H1027">
            <v>71.3</v>
          </cell>
          <cell r="I1027">
            <v>0</v>
          </cell>
          <cell r="J1027" t="e">
            <v>#DIV/0!</v>
          </cell>
        </row>
        <row r="1028">
          <cell r="A1028">
            <v>205069854</v>
          </cell>
          <cell r="B1028" t="str">
            <v>Исмат бобо</v>
          </cell>
          <cell r="C1028">
            <v>0</v>
          </cell>
          <cell r="D1028" t="str">
            <v>Исмат бобо</v>
          </cell>
          <cell r="E1028">
            <v>71.3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 t="e">
            <v>#DIV/0!</v>
          </cell>
        </row>
        <row r="1029">
          <cell r="B1029" t="str">
            <v>жами</v>
          </cell>
          <cell r="C1029">
            <v>0</v>
          </cell>
          <cell r="D1029" t="str">
            <v>жами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 t="e">
            <v>#DIV/0!</v>
          </cell>
        </row>
        <row r="1030">
          <cell r="A1030">
            <v>204059234</v>
          </cell>
          <cell r="B1030" t="str">
            <v>Кук дала</v>
          </cell>
          <cell r="C1030">
            <v>0</v>
          </cell>
          <cell r="D1030">
            <v>0</v>
          </cell>
          <cell r="E1030">
            <v>0</v>
          </cell>
          <cell r="F1030" t="str">
            <v>Кук дала</v>
          </cell>
          <cell r="G1030">
            <v>7426.7</v>
          </cell>
          <cell r="H1030">
            <v>0</v>
          </cell>
          <cell r="I1030">
            <v>0</v>
          </cell>
          <cell r="J1030">
            <v>0</v>
          </cell>
        </row>
        <row r="1031">
          <cell r="D1031" t="str">
            <v>жами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 t="e">
            <v>#DIV/0!</v>
          </cell>
        </row>
        <row r="1032">
          <cell r="A1032">
            <v>206143414</v>
          </cell>
          <cell r="B1032" t="str">
            <v xml:space="preserve">Кахрамон Абубакир </v>
          </cell>
          <cell r="C1032">
            <v>0</v>
          </cell>
          <cell r="D1032">
            <v>0</v>
          </cell>
          <cell r="E1032">
            <v>0</v>
          </cell>
          <cell r="F1032" t="str">
            <v xml:space="preserve">Кахрамон Абубакир </v>
          </cell>
          <cell r="G1032">
            <v>7599.2</v>
          </cell>
          <cell r="H1032">
            <v>0</v>
          </cell>
          <cell r="I1032">
            <v>0</v>
          </cell>
          <cell r="J1032" t="e">
            <v>#DIV/0!</v>
          </cell>
        </row>
        <row r="1033">
          <cell r="B1033" t="str">
            <v>жами</v>
          </cell>
          <cell r="C1033">
            <v>0</v>
          </cell>
          <cell r="D1033" t="str">
            <v>жами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 t="e">
            <v>#DIV/0!</v>
          </cell>
        </row>
        <row r="1034">
          <cell r="A1034">
            <v>300174883</v>
          </cell>
          <cell r="B1034" t="str">
            <v>Рузикулов Аллаяр дурдонаси</v>
          </cell>
          <cell r="C1034">
            <v>0</v>
          </cell>
          <cell r="D1034">
            <v>0</v>
          </cell>
          <cell r="E1034">
            <v>0</v>
          </cell>
          <cell r="F1034" t="str">
            <v>Рузикулов Аллаяр дурдонаси</v>
          </cell>
          <cell r="G1034">
            <v>4164.3999999999996</v>
          </cell>
          <cell r="H1034">
            <v>3010.1</v>
          </cell>
          <cell r="I1034">
            <v>698.2</v>
          </cell>
          <cell r="J1034" t="e">
            <v>#DIV/0!</v>
          </cell>
        </row>
        <row r="1035">
          <cell r="A1035">
            <v>300175415</v>
          </cell>
          <cell r="B1035" t="str">
            <v>Аллаяров Мамараим мангу бархаёт</v>
          </cell>
          <cell r="C1035">
            <v>0</v>
          </cell>
          <cell r="D1035" t="str">
            <v>Аллаяров Мамараим мангу бархаёт</v>
          </cell>
          <cell r="E1035">
            <v>3010.1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 t="e">
            <v>#DIV/0!</v>
          </cell>
        </row>
        <row r="1036">
          <cell r="B1036" t="str">
            <v>жами</v>
          </cell>
          <cell r="C1036">
            <v>0</v>
          </cell>
          <cell r="D1036" t="str">
            <v>жами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 t="e">
            <v>#DIV/0!</v>
          </cell>
        </row>
        <row r="1037">
          <cell r="A1037">
            <v>202404336</v>
          </cell>
          <cell r="B1037" t="str">
            <v>Жуман бобо</v>
          </cell>
          <cell r="C1037">
            <v>0</v>
          </cell>
          <cell r="D1037">
            <v>0</v>
          </cell>
          <cell r="E1037">
            <v>0</v>
          </cell>
          <cell r="F1037" t="str">
            <v>Жуман бобо</v>
          </cell>
          <cell r="G1037">
            <v>7525.5</v>
          </cell>
          <cell r="H1037">
            <v>655.7</v>
          </cell>
          <cell r="I1037">
            <v>514.70000000000005</v>
          </cell>
          <cell r="J1037">
            <v>23.195242682967343</v>
          </cell>
        </row>
        <row r="1038">
          <cell r="A1038">
            <v>300184831</v>
          </cell>
          <cell r="B1038" t="str">
            <v>Элмуродов Туйли Зокир Шокир</v>
          </cell>
          <cell r="C1038">
            <v>0</v>
          </cell>
          <cell r="D1038" t="str">
            <v>Элмуродов Туйли Зокир Шокир</v>
          </cell>
          <cell r="E1038">
            <v>655.7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 t="e">
            <v>#DIV/0!</v>
          </cell>
        </row>
        <row r="1039">
          <cell r="B1039" t="str">
            <v>жами</v>
          </cell>
          <cell r="C1039">
            <v>0</v>
          </cell>
          <cell r="D1039" t="str">
            <v>жами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 t="e">
            <v>#DIV/0!</v>
          </cell>
        </row>
        <row r="1040">
          <cell r="B1040" t="str">
            <v>Элмуродов Туйли Зокир Шокир</v>
          </cell>
          <cell r="C1040">
            <v>0</v>
          </cell>
          <cell r="D1040" t="str">
            <v>Элмуродов Туйли Зокир Шокир</v>
          </cell>
          <cell r="E1040">
            <v>0</v>
          </cell>
          <cell r="F1040">
            <v>0</v>
          </cell>
          <cell r="G1040">
            <v>5097</v>
          </cell>
          <cell r="H1040">
            <v>0</v>
          </cell>
          <cell r="I1040">
            <v>0</v>
          </cell>
          <cell r="J1040">
            <v>78.496263535153275</v>
          </cell>
        </row>
        <row r="1041">
          <cell r="A1041">
            <v>300235592</v>
          </cell>
          <cell r="B1041" t="str">
            <v>Иброхим Шарофат замини</v>
          </cell>
          <cell r="C1041">
            <v>0</v>
          </cell>
          <cell r="D1041">
            <v>0</v>
          </cell>
          <cell r="E1041">
            <v>0</v>
          </cell>
          <cell r="F1041" t="str">
            <v>Иброхим Шарофат замини</v>
          </cell>
          <cell r="G1041">
            <v>0</v>
          </cell>
          <cell r="H1041">
            <v>0</v>
          </cell>
          <cell r="I1041">
            <v>0</v>
          </cell>
          <cell r="J1041" t="e">
            <v>#DIV/0!</v>
          </cell>
        </row>
        <row r="1042">
          <cell r="B1042" t="str">
            <v>жами</v>
          </cell>
          <cell r="C1042">
            <v>0</v>
          </cell>
          <cell r="D1042" t="str">
            <v>жами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 t="e">
            <v>#DIV/0!</v>
          </cell>
        </row>
        <row r="1043">
          <cell r="A1043">
            <v>200767574</v>
          </cell>
          <cell r="B1043" t="str">
            <v>Камолот</v>
          </cell>
          <cell r="C1043">
            <v>0</v>
          </cell>
          <cell r="D1043">
            <v>0</v>
          </cell>
          <cell r="E1043">
            <v>0</v>
          </cell>
          <cell r="F1043" t="str">
            <v>Камолот</v>
          </cell>
          <cell r="G1043">
            <v>4199.3999999999996</v>
          </cell>
          <cell r="H1043">
            <v>1453.1</v>
          </cell>
          <cell r="I1043">
            <v>1440.8</v>
          </cell>
          <cell r="J1043" t="e">
            <v>#DIV/0!</v>
          </cell>
        </row>
        <row r="1044">
          <cell r="A1044">
            <v>300175351</v>
          </cell>
          <cell r="B1044" t="str">
            <v>Мустафакулов мастура нурли чехраси</v>
          </cell>
          <cell r="C1044">
            <v>0</v>
          </cell>
          <cell r="D1044" t="str">
            <v>Мустафакулов мастура нурли чехраси</v>
          </cell>
          <cell r="E1044">
            <v>1453.1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 t="e">
            <v>#DIV/0!</v>
          </cell>
        </row>
        <row r="1045">
          <cell r="B1045" t="str">
            <v>жами</v>
          </cell>
          <cell r="C1045">
            <v>0</v>
          </cell>
          <cell r="D1045" t="str">
            <v>жами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 t="e">
            <v>#DIV/0!</v>
          </cell>
        </row>
        <row r="1046">
          <cell r="A1046">
            <v>300168304</v>
          </cell>
          <cell r="B1046" t="str">
            <v>Мамараим Норкобул дури</v>
          </cell>
          <cell r="C1046">
            <v>0</v>
          </cell>
          <cell r="D1046">
            <v>0</v>
          </cell>
          <cell r="E1046">
            <v>0</v>
          </cell>
          <cell r="F1046" t="str">
            <v>Мамараим Норкобул дури</v>
          </cell>
          <cell r="G1046">
            <v>4482.6000000000004</v>
          </cell>
          <cell r="H1046">
            <v>1050</v>
          </cell>
          <cell r="I1046">
            <v>0</v>
          </cell>
          <cell r="J1046">
            <v>99.15353382423784</v>
          </cell>
        </row>
        <row r="1047">
          <cell r="A1047">
            <v>300184855</v>
          </cell>
          <cell r="B1047" t="str">
            <v>Турсунов Нурмухаммад олтин юлдузи</v>
          </cell>
          <cell r="C1047">
            <v>0</v>
          </cell>
          <cell r="D1047" t="str">
            <v>Турсунов Нурмухаммад олтин юлдузи</v>
          </cell>
          <cell r="E1047">
            <v>1050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 t="e">
            <v>#DIV/0!</v>
          </cell>
        </row>
        <row r="1048">
          <cell r="B1048" t="str">
            <v>жами</v>
          </cell>
          <cell r="C1048">
            <v>0</v>
          </cell>
          <cell r="D1048" t="str">
            <v>жами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 t="e">
            <v>#DIV/0!</v>
          </cell>
        </row>
        <row r="1049">
          <cell r="A1049">
            <v>200768185</v>
          </cell>
          <cell r="B1049" t="str">
            <v>Истиклол</v>
          </cell>
          <cell r="C1049">
            <v>0</v>
          </cell>
          <cell r="D1049">
            <v>0</v>
          </cell>
          <cell r="E1049">
            <v>0</v>
          </cell>
          <cell r="F1049" t="str">
            <v>Истиклол</v>
          </cell>
          <cell r="G1049">
            <v>3114.7</v>
          </cell>
          <cell r="H1049">
            <v>0</v>
          </cell>
          <cell r="I1049">
            <v>0</v>
          </cell>
          <cell r="J1049">
            <v>0</v>
          </cell>
        </row>
        <row r="1050">
          <cell r="B1050" t="str">
            <v>Сафаров Норкувват кора кузлари</v>
          </cell>
          <cell r="C1050">
            <v>0</v>
          </cell>
          <cell r="D1050" t="str">
            <v>Сафаров Норкувват кора кузлари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 t="e">
            <v>#DIV/0!</v>
          </cell>
        </row>
        <row r="1051">
          <cell r="B1051" t="str">
            <v>жами</v>
          </cell>
          <cell r="C1051">
            <v>0</v>
          </cell>
          <cell r="D1051" t="str">
            <v>жами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 t="e">
            <v>#DIV/0!</v>
          </cell>
        </row>
        <row r="1052">
          <cell r="A1052">
            <v>300181488</v>
          </cell>
          <cell r="B1052" t="str">
            <v>Сапарова Санобар порлок йул сари</v>
          </cell>
          <cell r="C1052">
            <v>0</v>
          </cell>
          <cell r="D1052">
            <v>0</v>
          </cell>
          <cell r="E1052">
            <v>0</v>
          </cell>
          <cell r="F1052" t="str">
            <v>Сапарова Санобар порлок йул сари</v>
          </cell>
          <cell r="G1052">
            <v>3190.9</v>
          </cell>
          <cell r="H1052">
            <v>223.5</v>
          </cell>
          <cell r="I1052">
            <v>0</v>
          </cell>
          <cell r="J1052" t="e">
            <v>#DIV/0!</v>
          </cell>
        </row>
        <row r="1053">
          <cell r="A1053">
            <v>200767851</v>
          </cell>
          <cell r="B1053" t="str">
            <v>Эски Ангар</v>
          </cell>
          <cell r="C1053">
            <v>0</v>
          </cell>
          <cell r="D1053" t="str">
            <v>Эски Ангар</v>
          </cell>
          <cell r="E1053">
            <v>223.5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 t="e">
            <v>#DIV/0!</v>
          </cell>
        </row>
        <row r="1054">
          <cell r="B1054" t="str">
            <v>жами</v>
          </cell>
          <cell r="C1054">
            <v>0</v>
          </cell>
          <cell r="D1054" t="str">
            <v>жами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 t="e">
            <v>#DIV/0!</v>
          </cell>
        </row>
        <row r="1055">
          <cell r="A1055">
            <v>300184824</v>
          </cell>
          <cell r="B1055" t="str">
            <v>Козоков Мирзабек Илгор даласи</v>
          </cell>
          <cell r="C1055">
            <v>0</v>
          </cell>
          <cell r="D1055">
            <v>0</v>
          </cell>
          <cell r="E1055">
            <v>0</v>
          </cell>
          <cell r="F1055" t="str">
            <v>Козоков Мирзабек Илгор даласи</v>
          </cell>
          <cell r="G1055">
            <v>4900.3</v>
          </cell>
          <cell r="H1055">
            <v>0</v>
          </cell>
          <cell r="I1055">
            <v>0</v>
          </cell>
          <cell r="J1055">
            <v>0</v>
          </cell>
        </row>
        <row r="1056">
          <cell r="B1056" t="str">
            <v>Киличев Тилов К.Т.У. (Ш.Юлд)</v>
          </cell>
          <cell r="C1056">
            <v>0</v>
          </cell>
          <cell r="D1056" t="str">
            <v>Киличев Тилов К.Т.У. (Ш.Юлд)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 t="e">
            <v>#DIV/0!</v>
          </cell>
        </row>
        <row r="1057">
          <cell r="B1057" t="str">
            <v>жами</v>
          </cell>
          <cell r="C1057">
            <v>0</v>
          </cell>
          <cell r="D1057" t="str">
            <v>жами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 t="e">
            <v>#DIV/0!</v>
          </cell>
        </row>
        <row r="1058">
          <cell r="A1058">
            <v>200765134</v>
          </cell>
          <cell r="B1058" t="str">
            <v>Киличев Тилов К.Т.У. (Ш.Юлд)</v>
          </cell>
          <cell r="C1058">
            <v>0</v>
          </cell>
          <cell r="D1058">
            <v>0</v>
          </cell>
          <cell r="E1058">
            <v>0</v>
          </cell>
          <cell r="F1058" t="str">
            <v>Киличев Тилов К.Т.У. (Ш.Юлд)</v>
          </cell>
          <cell r="G1058">
            <v>5368.1</v>
          </cell>
          <cell r="H1058">
            <v>1483.3</v>
          </cell>
          <cell r="I1058">
            <v>920.3</v>
          </cell>
          <cell r="J1058" t="e">
            <v>#DIV/0!</v>
          </cell>
        </row>
        <row r="1059">
          <cell r="A1059">
            <v>300170407</v>
          </cell>
          <cell r="B1059" t="str">
            <v>Сафаров Норкувват кора кузлари</v>
          </cell>
          <cell r="C1059">
            <v>0</v>
          </cell>
          <cell r="D1059" t="str">
            <v>Сафаров Норкувват кора кузлари</v>
          </cell>
          <cell r="E1059">
            <v>618.79999999999995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 t="e">
            <v>#DIV/0!</v>
          </cell>
        </row>
        <row r="1060">
          <cell r="A1060">
            <v>200456123</v>
          </cell>
          <cell r="B1060" t="str">
            <v>Дехконобод</v>
          </cell>
          <cell r="C1060">
            <v>0</v>
          </cell>
          <cell r="D1060" t="str">
            <v>Дехконобод</v>
          </cell>
          <cell r="E1060">
            <v>281.3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 t="e">
            <v>#DIV/0!</v>
          </cell>
        </row>
        <row r="1061">
          <cell r="B1061" t="str">
            <v>Нодир</v>
          </cell>
          <cell r="C1061">
            <v>0</v>
          </cell>
          <cell r="D1061" t="str">
            <v>Нодир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62.04409087844671</v>
          </cell>
        </row>
        <row r="1062">
          <cell r="A1062">
            <v>201865175</v>
          </cell>
          <cell r="B1062" t="str">
            <v>Шаккос бобо</v>
          </cell>
          <cell r="C1062">
            <v>0</v>
          </cell>
          <cell r="D1062" t="str">
            <v>Шаккос бобо</v>
          </cell>
          <cell r="E1062">
            <v>433.2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 t="e">
            <v>#DIV/0!</v>
          </cell>
        </row>
        <row r="1063">
          <cell r="A1063">
            <v>200767543</v>
          </cell>
          <cell r="B1063" t="str">
            <v>Парча-кора</v>
          </cell>
          <cell r="C1063">
            <v>0</v>
          </cell>
          <cell r="D1063" t="str">
            <v>Парча-кора</v>
          </cell>
          <cell r="E1063">
            <v>150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 t="e">
            <v>#DIV/0!</v>
          </cell>
        </row>
        <row r="1064">
          <cell r="B1064" t="str">
            <v>жами</v>
          </cell>
          <cell r="C1064">
            <v>0</v>
          </cell>
          <cell r="D1064" t="str">
            <v>жами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 t="e">
            <v>#DIV/0!</v>
          </cell>
        </row>
        <row r="1065">
          <cell r="A1065">
            <v>300184848</v>
          </cell>
          <cell r="B1065" t="str">
            <v>Жуманов Гайрат Шарк Юлдузи</v>
          </cell>
          <cell r="C1065">
            <v>0</v>
          </cell>
          <cell r="D1065">
            <v>0</v>
          </cell>
          <cell r="E1065">
            <v>0</v>
          </cell>
          <cell r="F1065" t="str">
            <v>Жуманов Гайрат Шарк Юлдузи</v>
          </cell>
          <cell r="G1065">
            <v>12666</v>
          </cell>
          <cell r="H1065">
            <v>0</v>
          </cell>
          <cell r="I1065">
            <v>0</v>
          </cell>
          <cell r="J1065" t="e">
            <v>#DIV/0!</v>
          </cell>
        </row>
        <row r="1066">
          <cell r="B1066" t="str">
            <v>жами</v>
          </cell>
          <cell r="C1066">
            <v>0</v>
          </cell>
          <cell r="D1066" t="str">
            <v>11-лойиха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 t="e">
            <v>#DIV/0!</v>
          </cell>
        </row>
        <row r="1067">
          <cell r="A1067">
            <v>300235600</v>
          </cell>
          <cell r="B1067" t="str">
            <v>Бекмуродов Кунгирот дашт даласи</v>
          </cell>
          <cell r="C1067">
            <v>0</v>
          </cell>
          <cell r="D1067">
            <v>0</v>
          </cell>
          <cell r="E1067">
            <v>0</v>
          </cell>
          <cell r="F1067" t="str">
            <v>Бекмуродов Кунгирот дашт даласи</v>
          </cell>
          <cell r="G1067">
            <v>8402</v>
          </cell>
          <cell r="H1067">
            <v>0</v>
          </cell>
          <cell r="I1067">
            <v>0</v>
          </cell>
          <cell r="J1067" t="e">
            <v>#DIV/0!</v>
          </cell>
        </row>
        <row r="1068">
          <cell r="B1068" t="str">
            <v>жами</v>
          </cell>
          <cell r="C1068">
            <v>0</v>
          </cell>
          <cell r="D1068" t="str">
            <v>1-лойиха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 t="e">
            <v>#DIV/0!</v>
          </cell>
        </row>
        <row r="1069">
          <cell r="A1069">
            <v>206153418</v>
          </cell>
          <cell r="B1069" t="str">
            <v>Сардорхон барака Саховати</v>
          </cell>
          <cell r="C1069">
            <v>0</v>
          </cell>
          <cell r="D1069">
            <v>0</v>
          </cell>
          <cell r="E1069">
            <v>0</v>
          </cell>
          <cell r="F1069" t="str">
            <v>Сардорхон барака Саховати</v>
          </cell>
          <cell r="G1069">
            <v>4647.6000000000004</v>
          </cell>
          <cell r="H1069">
            <v>228.8</v>
          </cell>
          <cell r="I1069">
            <v>0</v>
          </cell>
          <cell r="J1069" t="e">
            <v>#DIV/0!</v>
          </cell>
        </row>
        <row r="1070">
          <cell r="A1070">
            <v>203434948</v>
          </cell>
          <cell r="B1070" t="str">
            <v>Маъшал фх  паст</v>
          </cell>
          <cell r="C1070">
            <v>0</v>
          </cell>
          <cell r="D1070" t="str">
            <v>Маъшал фх  паст</v>
          </cell>
          <cell r="E1070" t="str">
            <v/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 t="e">
            <v>#DIV/0!</v>
          </cell>
        </row>
        <row r="1071">
          <cell r="A1071">
            <v>206153361</v>
          </cell>
          <cell r="B1071" t="str">
            <v>Фаррух Барака Саховати</v>
          </cell>
          <cell r="C1071">
            <v>0</v>
          </cell>
          <cell r="D1071" t="str">
            <v>Фаррух Барака Саховати</v>
          </cell>
          <cell r="E1071">
            <v>0.4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 t="e">
            <v>#DIV/0!</v>
          </cell>
        </row>
        <row r="1072">
          <cell r="B1072" t="str">
            <v>Акрам Аслам пахта даласи</v>
          </cell>
          <cell r="C1072">
            <v>0</v>
          </cell>
          <cell r="D1072" t="str">
            <v>Акрам Аслам пахта даласи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</row>
        <row r="1073">
          <cell r="A1073">
            <v>300460679</v>
          </cell>
          <cell r="B1073" t="str">
            <v>Шохрух Шохжахон Шерзод</v>
          </cell>
          <cell r="C1073">
            <v>0</v>
          </cell>
          <cell r="D1073" t="str">
            <v>Шохрух Шохжахон Шерзод</v>
          </cell>
          <cell r="E1073" t="str">
            <v/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 t="e">
            <v>#DIV/0!</v>
          </cell>
        </row>
        <row r="1074">
          <cell r="A1074">
            <v>206153014</v>
          </cell>
          <cell r="B1074" t="str">
            <v>Аламхон Алихон Асадулло</v>
          </cell>
          <cell r="C1074">
            <v>0</v>
          </cell>
          <cell r="D1074" t="str">
            <v>Аламхон Алихон Асадулло</v>
          </cell>
          <cell r="E1074">
            <v>228.4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 t="e">
            <v>#DIV/0!</v>
          </cell>
        </row>
        <row r="1075">
          <cell r="B1075" t="str">
            <v>жами</v>
          </cell>
          <cell r="C1075">
            <v>0</v>
          </cell>
          <cell r="D1075" t="str">
            <v>жами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 t="e">
            <v>#DIV/0!</v>
          </cell>
        </row>
        <row r="1076">
          <cell r="A1076">
            <v>200766884</v>
          </cell>
          <cell r="B1076" t="str">
            <v>Имом ота</v>
          </cell>
          <cell r="C1076">
            <v>0</v>
          </cell>
          <cell r="D1076">
            <v>0</v>
          </cell>
          <cell r="E1076">
            <v>0</v>
          </cell>
          <cell r="F1076" t="str">
            <v>Имом ота</v>
          </cell>
          <cell r="G1076">
            <v>2805.2</v>
          </cell>
          <cell r="H1076">
            <v>0</v>
          </cell>
          <cell r="I1076">
            <v>0</v>
          </cell>
          <cell r="J1076" t="e">
            <v>#DIV/0!</v>
          </cell>
        </row>
        <row r="1077">
          <cell r="A1077">
            <v>202694404</v>
          </cell>
          <cell r="B1077" t="str">
            <v>Тулкин</v>
          </cell>
          <cell r="C1077">
            <v>0</v>
          </cell>
          <cell r="D1077" t="str">
            <v>Тулкин</v>
          </cell>
          <cell r="E1077" t="str">
            <v/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 t="e">
            <v>#DIV/0!</v>
          </cell>
        </row>
        <row r="1078">
          <cell r="B1078" t="str">
            <v>жами</v>
          </cell>
          <cell r="C1078">
            <v>0</v>
          </cell>
          <cell r="D1078" t="str">
            <v>жами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 t="e">
            <v>#DIV/0!</v>
          </cell>
        </row>
        <row r="1079">
          <cell r="A1079">
            <v>202108918</v>
          </cell>
          <cell r="B1079" t="str">
            <v>Навруз</v>
          </cell>
          <cell r="C1079">
            <v>0</v>
          </cell>
          <cell r="D1079">
            <v>0</v>
          </cell>
          <cell r="E1079">
            <v>0</v>
          </cell>
          <cell r="F1079" t="str">
            <v>Навруз</v>
          </cell>
          <cell r="G1079">
            <v>681.3</v>
          </cell>
          <cell r="H1079">
            <v>0</v>
          </cell>
          <cell r="I1079">
            <v>0</v>
          </cell>
          <cell r="J1079" t="e">
            <v>#DIV/0!</v>
          </cell>
        </row>
        <row r="1080">
          <cell r="B1080" t="str">
            <v>жами</v>
          </cell>
          <cell r="C1080">
            <v>0</v>
          </cell>
          <cell r="D1080" t="str">
            <v>4-лойиха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 t="e">
            <v>#DIV/0!</v>
          </cell>
        </row>
        <row r="1081">
          <cell r="A1081">
            <v>203364710</v>
          </cell>
          <cell r="B1081" t="str">
            <v>Бобур</v>
          </cell>
          <cell r="C1081">
            <v>0</v>
          </cell>
          <cell r="D1081" t="str">
            <v>Бобур</v>
          </cell>
          <cell r="E1081" t="str">
            <v/>
          </cell>
          <cell r="F1081">
            <v>0</v>
          </cell>
          <cell r="G1081">
            <v>538.29999999999995</v>
          </cell>
          <cell r="H1081">
            <v>0</v>
          </cell>
          <cell r="I1081">
            <v>0</v>
          </cell>
          <cell r="J1081" t="e">
            <v>#DIV/0!</v>
          </cell>
        </row>
        <row r="1082">
          <cell r="A1082">
            <v>204735026</v>
          </cell>
          <cell r="B1082" t="str">
            <v>Давкаш АНТ</v>
          </cell>
          <cell r="C1082">
            <v>0</v>
          </cell>
          <cell r="D1082">
            <v>0</v>
          </cell>
          <cell r="E1082">
            <v>0</v>
          </cell>
          <cell r="F1082" t="str">
            <v>Давкаш АНТ</v>
          </cell>
          <cell r="G1082">
            <v>0</v>
          </cell>
          <cell r="H1082">
            <v>0</v>
          </cell>
          <cell r="I1082">
            <v>0</v>
          </cell>
          <cell r="J1082" t="e">
            <v>#DIV/0!</v>
          </cell>
        </row>
        <row r="1083">
          <cell r="B1083" t="str">
            <v>жами</v>
          </cell>
          <cell r="C1083">
            <v>0</v>
          </cell>
          <cell r="D1083" t="str">
            <v>жами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 t="e">
            <v>#DIV/0!</v>
          </cell>
        </row>
        <row r="1084">
          <cell r="A1084">
            <v>206768324</v>
          </cell>
          <cell r="B1084" t="str">
            <v>Маъмур Гофур Максуда нури дури</v>
          </cell>
          <cell r="C1084">
            <v>0</v>
          </cell>
          <cell r="D1084" t="str">
            <v>Маъмур Гофур Максуда нури дури</v>
          </cell>
          <cell r="E1084" t="str">
            <v/>
          </cell>
          <cell r="F1084">
            <v>0</v>
          </cell>
          <cell r="G1084">
            <v>5799.5</v>
          </cell>
          <cell r="H1084">
            <v>397.6</v>
          </cell>
          <cell r="I1084">
            <v>307.10000000000002</v>
          </cell>
          <cell r="J1084" t="e">
            <v>#REF!</v>
          </cell>
        </row>
        <row r="1085">
          <cell r="A1085">
            <v>206152989</v>
          </cell>
          <cell r="B1085" t="str">
            <v>Элнур жонибек Жура</v>
          </cell>
          <cell r="C1085">
            <v>0</v>
          </cell>
          <cell r="D1085">
            <v>0</v>
          </cell>
          <cell r="E1085">
            <v>0</v>
          </cell>
          <cell r="F1085" t="str">
            <v>Элнур жонибек Жура</v>
          </cell>
          <cell r="G1085">
            <v>0</v>
          </cell>
          <cell r="H1085">
            <v>0</v>
          </cell>
          <cell r="I1085">
            <v>0</v>
          </cell>
          <cell r="J1085" t="e">
            <v>#DIV/0!</v>
          </cell>
        </row>
        <row r="1086">
          <cell r="A1086">
            <v>200975729</v>
          </cell>
          <cell r="B1086" t="str">
            <v>Янги саноат</v>
          </cell>
          <cell r="C1086">
            <v>0</v>
          </cell>
          <cell r="D1086" t="str">
            <v>Янги саноат</v>
          </cell>
          <cell r="E1086" t="str">
            <v/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 t="e">
            <v>#DIV/0!</v>
          </cell>
        </row>
        <row r="1087">
          <cell r="A1087">
            <v>203361304</v>
          </cell>
          <cell r="B1087" t="str">
            <v>Намуна</v>
          </cell>
          <cell r="C1087">
            <v>0</v>
          </cell>
          <cell r="D1087" t="str">
            <v>Намуна</v>
          </cell>
          <cell r="E1087">
            <v>397.6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77.238430583501014</v>
          </cell>
        </row>
        <row r="1088">
          <cell r="B1088" t="str">
            <v>жами</v>
          </cell>
          <cell r="C1088">
            <v>0</v>
          </cell>
          <cell r="D1088" t="str">
            <v>жами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 t="e">
            <v>#DIV/0!</v>
          </cell>
        </row>
        <row r="1089">
          <cell r="A1089">
            <v>200766821</v>
          </cell>
          <cell r="B1089" t="str">
            <v>Дилшод</v>
          </cell>
          <cell r="C1089">
            <v>0</v>
          </cell>
          <cell r="D1089">
            <v>0</v>
          </cell>
          <cell r="E1089">
            <v>0</v>
          </cell>
          <cell r="F1089" t="str">
            <v>Дилшод</v>
          </cell>
          <cell r="G1089">
            <v>1891</v>
          </cell>
          <cell r="H1089">
            <v>88.2</v>
          </cell>
          <cell r="I1089">
            <v>0</v>
          </cell>
          <cell r="J1089" t="e">
            <v>#DIV/0!</v>
          </cell>
        </row>
        <row r="1090">
          <cell r="A1090">
            <v>204802734</v>
          </cell>
          <cell r="B1090" t="str">
            <v>Диёр бобо ДНП</v>
          </cell>
          <cell r="C1090">
            <v>0</v>
          </cell>
          <cell r="D1090" t="str">
            <v>Диёр бобо ДНП</v>
          </cell>
          <cell r="E1090">
            <v>88.2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 t="e">
            <v>#DIV/0!</v>
          </cell>
        </row>
        <row r="1091">
          <cell r="A1091">
            <v>203403297</v>
          </cell>
          <cell r="B1091" t="str">
            <v>Мухаммади бобо</v>
          </cell>
          <cell r="C1091">
            <v>0</v>
          </cell>
          <cell r="D1091" t="str">
            <v>Мухаммади бобо</v>
          </cell>
          <cell r="E1091" t="str">
            <v/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 t="e">
            <v>#DIV/0!</v>
          </cell>
        </row>
        <row r="1092">
          <cell r="B1092" t="str">
            <v>жами</v>
          </cell>
          <cell r="C1092">
            <v>0</v>
          </cell>
          <cell r="D1092" t="str">
            <v>жами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206166582</v>
          </cell>
          <cell r="B1093" t="str">
            <v>Субхидам Сабина Сулоласи</v>
          </cell>
          <cell r="C1093">
            <v>0</v>
          </cell>
          <cell r="D1093">
            <v>0</v>
          </cell>
          <cell r="E1093">
            <v>0</v>
          </cell>
          <cell r="F1093" t="str">
            <v>Субхидам Сабина Сулоласи</v>
          </cell>
          <cell r="G1093">
            <v>4309.3999999999996</v>
          </cell>
          <cell r="H1093">
            <v>0</v>
          </cell>
          <cell r="I1093">
            <v>0</v>
          </cell>
          <cell r="J1093" t="e">
            <v>#DIV/0!</v>
          </cell>
        </row>
        <row r="1094">
          <cell r="A1094">
            <v>203352060</v>
          </cell>
          <cell r="B1094" t="str">
            <v>Ер тешар</v>
          </cell>
          <cell r="C1094">
            <v>0</v>
          </cell>
          <cell r="D1094" t="str">
            <v>Ер тешар</v>
          </cell>
          <cell r="E1094" t="str">
            <v/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 t="e">
            <v>#DIV/0!</v>
          </cell>
        </row>
        <row r="1095">
          <cell r="B1095" t="str">
            <v>жами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 t="e">
            <v>#DIV/0!</v>
          </cell>
        </row>
        <row r="1096">
          <cell r="A1096">
            <v>206145711</v>
          </cell>
          <cell r="B1096" t="str">
            <v>Илёсжон Бахора Мумина</v>
          </cell>
          <cell r="C1096">
            <v>0</v>
          </cell>
          <cell r="D1096">
            <v>0</v>
          </cell>
          <cell r="E1096">
            <v>0</v>
          </cell>
          <cell r="F1096" t="str">
            <v>Илёсжон Бахора Мумина</v>
          </cell>
          <cell r="G1096">
            <v>663.9</v>
          </cell>
          <cell r="H1096">
            <v>0</v>
          </cell>
          <cell r="I1096">
            <v>0</v>
          </cell>
          <cell r="J1096" t="e">
            <v>#DIV/0!</v>
          </cell>
        </row>
        <row r="1097">
          <cell r="B1097" t="str">
            <v>жами</v>
          </cell>
          <cell r="C1097">
            <v>0</v>
          </cell>
          <cell r="D1097" t="str">
            <v>жами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 t="e">
            <v>#DIV/0!</v>
          </cell>
        </row>
        <row r="1098">
          <cell r="A1098">
            <v>200766900</v>
          </cell>
          <cell r="B1098" t="str">
            <v>Чортут</v>
          </cell>
          <cell r="C1098">
            <v>0</v>
          </cell>
          <cell r="D1098">
            <v>0</v>
          </cell>
          <cell r="E1098">
            <v>0</v>
          </cell>
          <cell r="F1098" t="str">
            <v>Чортут</v>
          </cell>
          <cell r="G1098">
            <v>2020.8</v>
          </cell>
          <cell r="H1098">
            <v>138.9</v>
          </cell>
          <cell r="I1098">
            <v>0</v>
          </cell>
          <cell r="J1098" t="e">
            <v>#DIV/0!</v>
          </cell>
        </row>
        <row r="1099">
          <cell r="A1099">
            <v>200767234</v>
          </cell>
          <cell r="B1099" t="str">
            <v>Юлдуз</v>
          </cell>
          <cell r="C1099">
            <v>0</v>
          </cell>
          <cell r="D1099" t="str">
            <v>Юлдуз</v>
          </cell>
          <cell r="E1099">
            <v>138.9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 t="e">
            <v>#DIV/0!</v>
          </cell>
        </row>
        <row r="1100">
          <cell r="A1100">
            <v>203755921</v>
          </cell>
          <cell r="B1100" t="str">
            <v>Юлдуз</v>
          </cell>
          <cell r="C1100">
            <v>0</v>
          </cell>
          <cell r="D1100">
            <v>0</v>
          </cell>
          <cell r="E1100" t="str">
            <v/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 t="e">
            <v>#DIV/0!</v>
          </cell>
        </row>
        <row r="1101">
          <cell r="A1101">
            <v>206150912</v>
          </cell>
          <cell r="B1101" t="str">
            <v>Хамза Толиб Хужамурод</v>
          </cell>
          <cell r="C1101">
            <v>0</v>
          </cell>
          <cell r="D1101" t="str">
            <v>Хамза Толиб Хужамурод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206175929</v>
          </cell>
          <cell r="B1102" t="str">
            <v>Жахонгир Абдужаббор</v>
          </cell>
          <cell r="C1102">
            <v>0</v>
          </cell>
          <cell r="D1102" t="str">
            <v>Жахонгир Абдужаббор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 t="e">
            <v>#DIV/0!</v>
          </cell>
        </row>
        <row r="1103">
          <cell r="B1103" t="str">
            <v>жами</v>
          </cell>
          <cell r="C1103">
            <v>0</v>
          </cell>
          <cell r="D1103" t="str">
            <v>жами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 t="e">
            <v>#DIV/0!</v>
          </cell>
        </row>
        <row r="1104">
          <cell r="A1104">
            <v>202108940</v>
          </cell>
          <cell r="B1104" t="str">
            <v xml:space="preserve">Шахбоз </v>
          </cell>
          <cell r="C1104">
            <v>0</v>
          </cell>
          <cell r="D1104">
            <v>0</v>
          </cell>
          <cell r="E1104">
            <v>0</v>
          </cell>
          <cell r="F1104" t="str">
            <v xml:space="preserve">Шахбоз </v>
          </cell>
          <cell r="G1104">
            <v>2365</v>
          </cell>
          <cell r="H1104">
            <v>0</v>
          </cell>
          <cell r="I1104">
            <v>0</v>
          </cell>
          <cell r="J1104" t="e">
            <v>#DIV/0!</v>
          </cell>
        </row>
        <row r="1105">
          <cell r="A1105">
            <v>206176404</v>
          </cell>
          <cell r="B1105" t="str">
            <v>Каесаров Файзулло КЙХ</v>
          </cell>
          <cell r="C1105">
            <v>0</v>
          </cell>
          <cell r="D1105" t="str">
            <v>Каесаров Файзулло КЙХ</v>
          </cell>
          <cell r="E1105" t="str">
            <v/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 t="e">
            <v>#DIV/0!</v>
          </cell>
        </row>
        <row r="1106">
          <cell r="B1106" t="str">
            <v>жами</v>
          </cell>
          <cell r="C1106">
            <v>0</v>
          </cell>
          <cell r="D1106" t="str">
            <v>жами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 t="e">
            <v>#DIV/0!</v>
          </cell>
        </row>
        <row r="1107">
          <cell r="A1107">
            <v>202198847</v>
          </cell>
          <cell r="B1107" t="str">
            <v>Хамид бобо</v>
          </cell>
          <cell r="C1107">
            <v>0</v>
          </cell>
          <cell r="D1107" t="str">
            <v>Хамид бобо</v>
          </cell>
          <cell r="E1107" t="str">
            <v/>
          </cell>
          <cell r="F1107">
            <v>0</v>
          </cell>
          <cell r="G1107">
            <v>1581.1</v>
          </cell>
          <cell r="H1107">
            <v>0</v>
          </cell>
          <cell r="I1107">
            <v>0</v>
          </cell>
          <cell r="J1107" t="e">
            <v>#DIV/0!</v>
          </cell>
        </row>
        <row r="1108">
          <cell r="A1108">
            <v>206150896</v>
          </cell>
          <cell r="B1108" t="str">
            <v>Баёт Гулахандон</v>
          </cell>
          <cell r="C1108">
            <v>0</v>
          </cell>
          <cell r="D1108">
            <v>0</v>
          </cell>
          <cell r="E1108">
            <v>0</v>
          </cell>
          <cell r="F1108" t="str">
            <v>Баёт Гулахандон</v>
          </cell>
          <cell r="G1108">
            <v>0</v>
          </cell>
          <cell r="H1108">
            <v>0</v>
          </cell>
          <cell r="I1108">
            <v>0</v>
          </cell>
          <cell r="J1108" t="e">
            <v>#DIV/0!</v>
          </cell>
        </row>
        <row r="1109">
          <cell r="B1109" t="str">
            <v>жами</v>
          </cell>
          <cell r="C1109">
            <v>0</v>
          </cell>
          <cell r="D1109" t="str">
            <v>жами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 t="e">
            <v>#DIV/0!</v>
          </cell>
        </row>
        <row r="1110">
          <cell r="A1110">
            <v>204156295</v>
          </cell>
          <cell r="B1110" t="str">
            <v>Каримкулов Асрор</v>
          </cell>
          <cell r="C1110">
            <v>0</v>
          </cell>
          <cell r="D1110">
            <v>0</v>
          </cell>
          <cell r="E1110">
            <v>0</v>
          </cell>
          <cell r="F1110" t="str">
            <v>Каримкулов Асрор</v>
          </cell>
          <cell r="G1110">
            <v>3150.9</v>
          </cell>
          <cell r="H1110">
            <v>140.6</v>
          </cell>
          <cell r="I1110">
            <v>0</v>
          </cell>
          <cell r="J1110" t="e">
            <v>#DIV/0!</v>
          </cell>
        </row>
        <row r="1111">
          <cell r="A1111">
            <v>203507372</v>
          </cell>
          <cell r="B1111" t="str">
            <v>Журабек номли ф/х дуст</v>
          </cell>
          <cell r="C1111">
            <v>0</v>
          </cell>
          <cell r="D1111" t="str">
            <v>Журабек номли ф/х дуст</v>
          </cell>
          <cell r="E1111" t="str">
            <v/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 t="e">
            <v>#DIV/0!</v>
          </cell>
        </row>
        <row r="1112">
          <cell r="A1112">
            <v>203705633</v>
          </cell>
          <cell r="B1112" t="str">
            <v>Журабек фх пастд</v>
          </cell>
          <cell r="C1112">
            <v>0</v>
          </cell>
          <cell r="D1112" t="str">
            <v>Журабек фх пастд</v>
          </cell>
          <cell r="E1112">
            <v>140.6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 t="e">
            <v>#DIV/0!</v>
          </cell>
        </row>
        <row r="1113">
          <cell r="B1113" t="str">
            <v>Кувон</v>
          </cell>
          <cell r="C1113">
            <v>0</v>
          </cell>
          <cell r="D1113" t="str">
            <v>Кувон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</row>
        <row r="1114">
          <cell r="B1114" t="str">
            <v>жами</v>
          </cell>
          <cell r="C1114">
            <v>0</v>
          </cell>
          <cell r="D1114" t="str">
            <v>жами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 t="e">
            <v>#DIV/0!</v>
          </cell>
        </row>
        <row r="1115">
          <cell r="A1115">
            <v>203533753</v>
          </cell>
          <cell r="B1115" t="str">
            <v>Искандар</v>
          </cell>
          <cell r="C1115">
            <v>0</v>
          </cell>
          <cell r="D1115" t="str">
            <v>Искандар</v>
          </cell>
          <cell r="E1115">
            <v>224.3</v>
          </cell>
          <cell r="F1115">
            <v>0</v>
          </cell>
          <cell r="G1115">
            <v>3331.3</v>
          </cell>
          <cell r="H1115">
            <v>790.5</v>
          </cell>
          <cell r="I1115">
            <v>0</v>
          </cell>
          <cell r="J1115" t="e">
            <v>#DIV/0!</v>
          </cell>
        </row>
        <row r="1116">
          <cell r="A1116">
            <v>205258215</v>
          </cell>
          <cell r="B1116" t="str">
            <v>Муродбек Б.У.Б</v>
          </cell>
          <cell r="C1116">
            <v>0</v>
          </cell>
          <cell r="D1116" t="str">
            <v>Муродбек Б.У.Б</v>
          </cell>
          <cell r="E1116">
            <v>566.20000000000005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 t="e">
            <v>#DIV/0!</v>
          </cell>
        </row>
        <row r="1117">
          <cell r="A1117">
            <v>203769862</v>
          </cell>
          <cell r="B1117" t="str">
            <v>Арслон бобо</v>
          </cell>
          <cell r="C1117">
            <v>0</v>
          </cell>
          <cell r="D1117">
            <v>0</v>
          </cell>
          <cell r="E1117">
            <v>0</v>
          </cell>
          <cell r="F1117" t="str">
            <v>Арслон бобо</v>
          </cell>
          <cell r="G1117">
            <v>0</v>
          </cell>
          <cell r="H1117">
            <v>0</v>
          </cell>
          <cell r="I1117">
            <v>0</v>
          </cell>
          <cell r="J1117" t="e">
            <v>#DIV/0!</v>
          </cell>
        </row>
        <row r="1118">
          <cell r="B1118" t="str">
            <v>жами</v>
          </cell>
          <cell r="C1118">
            <v>0</v>
          </cell>
          <cell r="D1118" t="str">
            <v>жами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203792471</v>
          </cell>
          <cell r="B1119" t="str">
            <v>Истиклол</v>
          </cell>
          <cell r="C1119">
            <v>0</v>
          </cell>
          <cell r="D1119">
            <v>0</v>
          </cell>
          <cell r="E1119">
            <v>0</v>
          </cell>
          <cell r="F1119" t="str">
            <v>Истиклол</v>
          </cell>
          <cell r="G1119">
            <v>3852.7</v>
          </cell>
          <cell r="H1119">
            <v>0</v>
          </cell>
          <cell r="I1119">
            <v>0</v>
          </cell>
          <cell r="J1119" t="e">
            <v>#DIV/0!</v>
          </cell>
        </row>
        <row r="1120">
          <cell r="B1120" t="str">
            <v>жами</v>
          </cell>
          <cell r="C1120">
            <v>0</v>
          </cell>
          <cell r="D1120" t="str">
            <v>14-лойиха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 t="e">
            <v>#DIV/0!</v>
          </cell>
        </row>
        <row r="1121">
          <cell r="A1121">
            <v>200766694</v>
          </cell>
          <cell r="B1121" t="str">
            <v>Фарход</v>
          </cell>
          <cell r="C1121">
            <v>0</v>
          </cell>
          <cell r="D1121">
            <v>0</v>
          </cell>
          <cell r="E1121">
            <v>0</v>
          </cell>
          <cell r="F1121" t="str">
            <v>Фарход</v>
          </cell>
          <cell r="G1121">
            <v>5460.3</v>
          </cell>
          <cell r="H1121">
            <v>687.3</v>
          </cell>
          <cell r="I1121">
            <v>539.6</v>
          </cell>
          <cell r="J1121" t="e">
            <v>#DIV/0!</v>
          </cell>
        </row>
        <row r="1122">
          <cell r="B1122" t="str">
            <v>Журабек</v>
          </cell>
          <cell r="C1122">
            <v>0</v>
          </cell>
          <cell r="D1122" t="str">
            <v>Журабек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 t="e">
            <v>#DIV/0!</v>
          </cell>
        </row>
        <row r="1123">
          <cell r="B1123" t="str">
            <v>Арслон бобо</v>
          </cell>
          <cell r="C1123">
            <v>0</v>
          </cell>
          <cell r="D1123" t="str">
            <v>Арслон бобо (кисман кай)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 t="e">
            <v>#DIV/0!</v>
          </cell>
        </row>
        <row r="1124">
          <cell r="A1124">
            <v>202535165</v>
          </cell>
          <cell r="B1124" t="str">
            <v>Олим</v>
          </cell>
          <cell r="C1124">
            <v>0</v>
          </cell>
          <cell r="D1124" t="str">
            <v>Олим</v>
          </cell>
          <cell r="E1124">
            <v>687.3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78.510112032591309</v>
          </cell>
        </row>
        <row r="1125">
          <cell r="B1125" t="str">
            <v>жами</v>
          </cell>
          <cell r="C1125">
            <v>0</v>
          </cell>
          <cell r="D1125" t="str">
            <v>жами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 t="e">
            <v>#DIV/0!</v>
          </cell>
        </row>
        <row r="1126">
          <cell r="B1126" t="str">
            <v>Туман она</v>
          </cell>
          <cell r="C1126">
            <v>0</v>
          </cell>
          <cell r="D1126" t="str">
            <v>Туман она</v>
          </cell>
          <cell r="E1126">
            <v>0</v>
          </cell>
          <cell r="F1126">
            <v>0</v>
          </cell>
          <cell r="G1126">
            <v>51.9</v>
          </cell>
          <cell r="H1126">
            <v>0</v>
          </cell>
          <cell r="I1126">
            <v>0</v>
          </cell>
          <cell r="J1126" t="e">
            <v>#DIV/0!</v>
          </cell>
        </row>
        <row r="1127">
          <cell r="A1127">
            <v>202991866</v>
          </cell>
          <cell r="B1127" t="str">
            <v>Соли бобо</v>
          </cell>
          <cell r="C1127">
            <v>0</v>
          </cell>
          <cell r="D1127">
            <v>0</v>
          </cell>
          <cell r="E1127">
            <v>0</v>
          </cell>
          <cell r="F1127" t="str">
            <v>Соли бобо</v>
          </cell>
          <cell r="G1127">
            <v>0</v>
          </cell>
          <cell r="H1127">
            <v>0</v>
          </cell>
          <cell r="I1127">
            <v>0</v>
          </cell>
          <cell r="J1127" t="e">
            <v>#DIV/0!</v>
          </cell>
        </row>
        <row r="1128">
          <cell r="B1128" t="str">
            <v>жами</v>
          </cell>
          <cell r="C1128">
            <v>0</v>
          </cell>
          <cell r="D1128" t="str">
            <v>жами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 t="e">
            <v>#DIV/0!</v>
          </cell>
        </row>
        <row r="1129">
          <cell r="A1129">
            <v>300668694</v>
          </cell>
          <cell r="B1129" t="str">
            <v>Асадбек Асилбек Бексултон даласи</v>
          </cell>
          <cell r="C1129">
            <v>0</v>
          </cell>
          <cell r="D1129" t="str">
            <v>Асадбек Асилбек Бексултон даласи</v>
          </cell>
          <cell r="E1129">
            <v>1.5</v>
          </cell>
          <cell r="F1129">
            <v>0</v>
          </cell>
          <cell r="G1129">
            <v>1470.8</v>
          </cell>
          <cell r="H1129">
            <v>1.5</v>
          </cell>
          <cell r="I1129">
            <v>0</v>
          </cell>
          <cell r="J1129" t="e">
            <v>#DIV/0!</v>
          </cell>
        </row>
        <row r="1130">
          <cell r="A1130">
            <v>203649631</v>
          </cell>
          <cell r="B1130" t="str">
            <v>Зафар</v>
          </cell>
          <cell r="C1130">
            <v>0</v>
          </cell>
          <cell r="D1130">
            <v>0</v>
          </cell>
          <cell r="E1130">
            <v>0</v>
          </cell>
          <cell r="F1130" t="str">
            <v>Зафар</v>
          </cell>
          <cell r="G1130">
            <v>0</v>
          </cell>
          <cell r="H1130">
            <v>0</v>
          </cell>
          <cell r="I1130">
            <v>0</v>
          </cell>
          <cell r="J1130" t="e">
            <v>#DIV/0!</v>
          </cell>
        </row>
        <row r="1131">
          <cell r="B1131" t="str">
            <v>жами</v>
          </cell>
          <cell r="C1131">
            <v>0</v>
          </cell>
          <cell r="D1131" t="str">
            <v>жами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 t="e">
            <v>#DIV/0!</v>
          </cell>
        </row>
        <row r="1132">
          <cell r="A1132">
            <v>201117574</v>
          </cell>
          <cell r="B1132" t="str">
            <v>Мухиддин</v>
          </cell>
          <cell r="C1132">
            <v>0</v>
          </cell>
          <cell r="D1132">
            <v>0</v>
          </cell>
          <cell r="E1132">
            <v>0</v>
          </cell>
          <cell r="F1132" t="str">
            <v>Мухиддин</v>
          </cell>
          <cell r="G1132">
            <v>1799.1</v>
          </cell>
          <cell r="H1132">
            <v>0</v>
          </cell>
          <cell r="I1132">
            <v>0</v>
          </cell>
          <cell r="J1132">
            <v>0</v>
          </cell>
        </row>
        <row r="1133">
          <cell r="B1133" t="str">
            <v>жами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 t="e">
            <v>#DIV/0!</v>
          </cell>
        </row>
        <row r="1134">
          <cell r="A1134">
            <v>202979475</v>
          </cell>
          <cell r="B1134" t="str">
            <v xml:space="preserve">Эгамберди бобо </v>
          </cell>
          <cell r="C1134">
            <v>0</v>
          </cell>
          <cell r="D1134">
            <v>0</v>
          </cell>
          <cell r="E1134">
            <v>0</v>
          </cell>
          <cell r="F1134" t="str">
            <v xml:space="preserve">Эгамберди бобо </v>
          </cell>
          <cell r="G1134">
            <v>151.1</v>
          </cell>
          <cell r="H1134">
            <v>0</v>
          </cell>
          <cell r="I1134">
            <v>0</v>
          </cell>
          <cell r="J1134" t="e">
            <v>#DIV/0!</v>
          </cell>
        </row>
        <row r="1135">
          <cell r="B1135" t="str">
            <v>жами</v>
          </cell>
          <cell r="C1135">
            <v>0</v>
          </cell>
          <cell r="D1135" t="str">
            <v>21-лойиха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 t="e">
            <v>#DIV/0!</v>
          </cell>
        </row>
        <row r="1136">
          <cell r="A1136">
            <v>206206928</v>
          </cell>
          <cell r="B1136" t="str">
            <v>Очил Азим беклар</v>
          </cell>
          <cell r="C1136">
            <v>0</v>
          </cell>
          <cell r="D1136">
            <v>0</v>
          </cell>
          <cell r="E1136">
            <v>0</v>
          </cell>
          <cell r="F1136" t="str">
            <v>Очил Азим беклар</v>
          </cell>
          <cell r="G1136">
            <v>2888.4</v>
          </cell>
          <cell r="H1136">
            <v>448.4</v>
          </cell>
          <cell r="I1136">
            <v>0</v>
          </cell>
          <cell r="J1136" t="e">
            <v>#DIV/0!</v>
          </cell>
        </row>
        <row r="1137">
          <cell r="A1137">
            <v>202280191</v>
          </cell>
          <cell r="B1137" t="str">
            <v>Абдулла ф\х</v>
          </cell>
          <cell r="C1137">
            <v>0</v>
          </cell>
          <cell r="D1137" t="str">
            <v>Абдулла ф\х</v>
          </cell>
          <cell r="E1137">
            <v>448.4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 t="e">
            <v>#DIV/0!</v>
          </cell>
        </row>
        <row r="1138">
          <cell r="A1138">
            <v>203364703</v>
          </cell>
          <cell r="B1138" t="str">
            <v>Жура бобо</v>
          </cell>
          <cell r="C1138">
            <v>0</v>
          </cell>
          <cell r="D1138" t="str">
            <v>Жура бобо</v>
          </cell>
          <cell r="E1138" t="str">
            <v/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 t="e">
            <v>#DIV/0!</v>
          </cell>
        </row>
        <row r="1139">
          <cell r="B1139" t="str">
            <v>жами</v>
          </cell>
          <cell r="C1139">
            <v>0</v>
          </cell>
          <cell r="D1139" t="str">
            <v>жами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</row>
        <row r="1140">
          <cell r="A1140">
            <v>205818689</v>
          </cell>
          <cell r="B1140" t="str">
            <v>Беклар ота</v>
          </cell>
          <cell r="C1140">
            <v>0</v>
          </cell>
          <cell r="D1140">
            <v>0</v>
          </cell>
          <cell r="E1140">
            <v>0</v>
          </cell>
          <cell r="F1140" t="str">
            <v>Беклар ота</v>
          </cell>
          <cell r="G1140">
            <v>2842.5</v>
          </cell>
          <cell r="H1140">
            <v>51</v>
          </cell>
          <cell r="I1140">
            <v>0</v>
          </cell>
          <cell r="J1140" t="e">
            <v>#DIV/0!</v>
          </cell>
        </row>
        <row r="1141">
          <cell r="A1141">
            <v>205390228</v>
          </cell>
          <cell r="B1141" t="str">
            <v>Янги Саноат</v>
          </cell>
          <cell r="C1141">
            <v>0</v>
          </cell>
          <cell r="D1141" t="str">
            <v>Янги Саноат</v>
          </cell>
          <cell r="E1141" t="str">
            <v/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 t="e">
            <v>#DIV/0!</v>
          </cell>
        </row>
        <row r="1142">
          <cell r="A1142">
            <v>204784164</v>
          </cell>
          <cell r="B1142" t="str">
            <v>субхидам кшб</v>
          </cell>
          <cell r="C1142">
            <v>0</v>
          </cell>
          <cell r="D1142" t="str">
            <v>субхидам кшб</v>
          </cell>
          <cell r="E1142">
            <v>51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 t="e">
            <v>#DIV/0!</v>
          </cell>
        </row>
        <row r="1143">
          <cell r="B1143" t="str">
            <v>жами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206196919</v>
          </cell>
          <cell r="B1144" t="str">
            <v>Сиёвуш АР Ёдгор</v>
          </cell>
          <cell r="C1144">
            <v>0</v>
          </cell>
          <cell r="D1144">
            <v>0</v>
          </cell>
          <cell r="E1144">
            <v>0</v>
          </cell>
          <cell r="F1144" t="str">
            <v>Сиёвуш АР Ёдгор</v>
          </cell>
          <cell r="G1144">
            <v>1119.0999999999999</v>
          </cell>
          <cell r="H1144">
            <v>10.4</v>
          </cell>
          <cell r="I1144">
            <v>0</v>
          </cell>
          <cell r="J1144" t="e">
            <v>#DIV/0!</v>
          </cell>
        </row>
        <row r="1145">
          <cell r="A1145">
            <v>203306354</v>
          </cell>
          <cell r="B1145" t="str">
            <v>Файзулло</v>
          </cell>
          <cell r="C1145">
            <v>0</v>
          </cell>
          <cell r="D1145" t="str">
            <v>Файзулло</v>
          </cell>
          <cell r="E1145">
            <v>10.4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 t="e">
            <v>#DIV/0!</v>
          </cell>
        </row>
        <row r="1146">
          <cell r="B1146" t="str">
            <v>жами</v>
          </cell>
          <cell r="C1146">
            <v>0</v>
          </cell>
          <cell r="D1146" t="str">
            <v>жами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 t="e">
            <v>#DIV/0!</v>
          </cell>
        </row>
        <row r="1147">
          <cell r="A1147">
            <v>300607492</v>
          </cell>
          <cell r="B1147" t="str">
            <v>Тогай Хондамир</v>
          </cell>
          <cell r="C1147">
            <v>0</v>
          </cell>
          <cell r="D1147">
            <v>0</v>
          </cell>
          <cell r="E1147">
            <v>0</v>
          </cell>
          <cell r="F1147" t="str">
            <v>Тогай Хондамир</v>
          </cell>
          <cell r="G1147">
            <v>977.6</v>
          </cell>
          <cell r="H1147">
            <v>0</v>
          </cell>
          <cell r="I1147">
            <v>0</v>
          </cell>
          <cell r="J1147">
            <v>0</v>
          </cell>
        </row>
        <row r="1148">
          <cell r="B1148" t="str">
            <v>жами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 t="e">
            <v>#DIV/0!</v>
          </cell>
        </row>
        <row r="1149">
          <cell r="B1149" t="str">
            <v>Аламхонапихон</v>
          </cell>
          <cell r="C1149">
            <v>0</v>
          </cell>
          <cell r="D1149" t="str">
            <v>Аламхон Алтхон</v>
          </cell>
          <cell r="E1149">
            <v>0</v>
          </cell>
          <cell r="F1149">
            <v>0</v>
          </cell>
          <cell r="G1149">
            <v>2159.1</v>
          </cell>
          <cell r="H1149">
            <v>27.9</v>
          </cell>
          <cell r="I1149">
            <v>0</v>
          </cell>
          <cell r="J1149" t="e">
            <v>#DIV/0!</v>
          </cell>
        </row>
        <row r="1150">
          <cell r="A1150">
            <v>206197576</v>
          </cell>
          <cell r="B1150" t="str">
            <v>Ганихон Алихон</v>
          </cell>
          <cell r="C1150">
            <v>0</v>
          </cell>
          <cell r="D1150">
            <v>0</v>
          </cell>
          <cell r="E1150">
            <v>0</v>
          </cell>
          <cell r="F1150" t="str">
            <v>Ганихон Алихон</v>
          </cell>
          <cell r="G1150">
            <v>0</v>
          </cell>
          <cell r="H1150">
            <v>0</v>
          </cell>
          <cell r="I1150">
            <v>0</v>
          </cell>
          <cell r="J1150" t="e">
            <v>#DIV/0!</v>
          </cell>
        </row>
        <row r="1151">
          <cell r="A1151">
            <v>200975934</v>
          </cell>
          <cell r="B1151" t="str">
            <v>Охунбобоев</v>
          </cell>
          <cell r="C1151">
            <v>0</v>
          </cell>
          <cell r="D1151" t="str">
            <v>Охунбобоев</v>
          </cell>
          <cell r="E1151">
            <v>27.9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 t="e">
            <v>#DIV/0!</v>
          </cell>
        </row>
        <row r="1152">
          <cell r="B1152" t="str">
            <v>жами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300949606</v>
          </cell>
          <cell r="B1153" t="str">
            <v>Райимов Суннат пахта даласи фх</v>
          </cell>
          <cell r="C1153">
            <v>0</v>
          </cell>
          <cell r="D1153">
            <v>0</v>
          </cell>
          <cell r="E1153">
            <v>0</v>
          </cell>
          <cell r="F1153" t="str">
            <v>Райимов Суннат пахта даласи фх</v>
          </cell>
          <cell r="G1153">
            <v>16543.3</v>
          </cell>
          <cell r="H1153">
            <v>2348.6</v>
          </cell>
          <cell r="I1153">
            <v>1843.7</v>
          </cell>
          <cell r="J1153" t="e">
            <v>#DIV/0!</v>
          </cell>
        </row>
        <row r="1154">
          <cell r="A1154">
            <v>203399080</v>
          </cell>
          <cell r="B1154" t="str">
            <v>Юлдуз фх пастд муста</v>
          </cell>
          <cell r="C1154">
            <v>0</v>
          </cell>
          <cell r="D1154" t="str">
            <v>Юлдуз фх пастд муста</v>
          </cell>
          <cell r="E1154">
            <v>674.4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 t="e">
            <v>#DIV/0!</v>
          </cell>
        </row>
        <row r="1155">
          <cell r="A1155">
            <v>204267656</v>
          </cell>
          <cell r="B1155" t="str">
            <v>Миржалол Раббим угли фх</v>
          </cell>
          <cell r="C1155">
            <v>0</v>
          </cell>
          <cell r="D1155" t="str">
            <v>Миржалол Раббим угли фх</v>
          </cell>
          <cell r="E1155">
            <v>559.9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 t="e">
            <v>#DIV/0!</v>
          </cell>
        </row>
        <row r="1156">
          <cell r="A1156">
            <v>204273863</v>
          </cell>
          <cell r="B1156" t="str">
            <v>Гулхан мажид кизи фх 204273863</v>
          </cell>
          <cell r="C1156">
            <v>0</v>
          </cell>
          <cell r="D1156" t="str">
            <v>Гулхан мажид кизи фх 204273863</v>
          </cell>
          <cell r="E1156">
            <v>241.5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78.502086349314482</v>
          </cell>
        </row>
        <row r="1157">
          <cell r="A1157">
            <v>204743887</v>
          </cell>
          <cell r="B1157" t="str">
            <v>Абди бобо БКА фх</v>
          </cell>
          <cell r="C1157">
            <v>0</v>
          </cell>
          <cell r="D1157" t="str">
            <v>Абди бобо БКА фх</v>
          </cell>
          <cell r="E1157">
            <v>251.1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 t="e">
            <v>#DIV/0!</v>
          </cell>
        </row>
        <row r="1158">
          <cell r="A1158">
            <v>300753384</v>
          </cell>
          <cell r="B1158" t="str">
            <v>Киндиктепа пахта даласи фх</v>
          </cell>
          <cell r="C1158">
            <v>0</v>
          </cell>
          <cell r="D1158" t="str">
            <v>Киндиктепа пахта даласи фх</v>
          </cell>
          <cell r="E1158">
            <v>621.70000000000005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 t="e">
            <v>#DIV/0!</v>
          </cell>
        </row>
        <row r="1159">
          <cell r="B1159" t="str">
            <v>жами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 t="e">
            <v>#DIV/0!</v>
          </cell>
        </row>
        <row r="1160">
          <cell r="A1160">
            <v>206141495</v>
          </cell>
          <cell r="B1160" t="str">
            <v>Норбоев Рамазон</v>
          </cell>
          <cell r="C1160">
            <v>0</v>
          </cell>
          <cell r="D1160">
            <v>0</v>
          </cell>
          <cell r="E1160">
            <v>0</v>
          </cell>
          <cell r="F1160" t="str">
            <v>Норбоев Рамазон</v>
          </cell>
          <cell r="G1160">
            <v>8711.7000000000007</v>
          </cell>
          <cell r="H1160">
            <v>3875.2</v>
          </cell>
          <cell r="I1160">
            <v>3042.2</v>
          </cell>
          <cell r="J1160" t="e">
            <v>#DIV/0!</v>
          </cell>
        </row>
        <row r="1161">
          <cell r="A1161">
            <v>206143438</v>
          </cell>
          <cell r="B1161" t="str">
            <v>Боймат Нурмат кук</v>
          </cell>
          <cell r="C1161">
            <v>0</v>
          </cell>
          <cell r="D1161" t="str">
            <v>Боймат Нурмат кук</v>
          </cell>
          <cell r="E1161">
            <v>594.5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 t="e">
            <v>#DIV/0!</v>
          </cell>
        </row>
        <row r="1162">
          <cell r="A1162">
            <v>202184216</v>
          </cell>
          <cell r="B1162" t="str">
            <v>Хуршид</v>
          </cell>
          <cell r="C1162">
            <v>0</v>
          </cell>
          <cell r="D1162" t="str">
            <v>Хуршид</v>
          </cell>
          <cell r="E1162">
            <v>2012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 t="e">
            <v>#DIV/0!</v>
          </cell>
        </row>
        <row r="1163">
          <cell r="A1163">
            <v>206141464</v>
          </cell>
          <cell r="B1163" t="str">
            <v>Эрка Лазиз бодом</v>
          </cell>
          <cell r="C1163">
            <v>0</v>
          </cell>
          <cell r="D1163" t="str">
            <v>Эрка Лазиз бодом</v>
          </cell>
          <cell r="E1163">
            <v>1268.7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78.50433526011561</v>
          </cell>
        </row>
        <row r="1164">
          <cell r="B1164" t="str">
            <v>Рузибой бобо</v>
          </cell>
          <cell r="C1164">
            <v>0</v>
          </cell>
          <cell r="D1164" t="str">
            <v>Рузибой бобо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 t="e">
            <v>#DIV/0!</v>
          </cell>
        </row>
        <row r="1165">
          <cell r="B1165" t="str">
            <v>жами</v>
          </cell>
          <cell r="C1165">
            <v>0</v>
          </cell>
          <cell r="D1165" t="str">
            <v>жами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 t="e">
            <v>#DIV/0!</v>
          </cell>
        </row>
        <row r="1166">
          <cell r="A1166">
            <v>202796902</v>
          </cell>
          <cell r="B1166" t="str">
            <v>Пастдаргом Мустакил</v>
          </cell>
          <cell r="C1166">
            <v>0</v>
          </cell>
          <cell r="D1166" t="str">
            <v>Пастдаргом Мустакил</v>
          </cell>
          <cell r="E1166">
            <v>2520.1999999999998</v>
          </cell>
          <cell r="F1166">
            <v>0</v>
          </cell>
          <cell r="G1166">
            <v>8162.4</v>
          </cell>
          <cell r="H1166">
            <v>3562.6</v>
          </cell>
          <cell r="I1166">
            <v>2796.8</v>
          </cell>
          <cell r="J1166" t="e">
            <v>#DIV/0!</v>
          </cell>
        </row>
        <row r="1167">
          <cell r="A1167">
            <v>203028028</v>
          </cell>
          <cell r="B1167" t="str">
            <v>Эсан бобо</v>
          </cell>
          <cell r="C1167">
            <v>0</v>
          </cell>
          <cell r="D1167">
            <v>0</v>
          </cell>
          <cell r="E1167">
            <v>0</v>
          </cell>
          <cell r="F1167" t="str">
            <v>Эсан бобо</v>
          </cell>
          <cell r="G1167">
            <v>0</v>
          </cell>
          <cell r="H1167">
            <v>0</v>
          </cell>
          <cell r="I1167">
            <v>0</v>
          </cell>
          <cell r="J1167" t="e">
            <v>#DIV/0!</v>
          </cell>
        </row>
        <row r="1168">
          <cell r="A1168">
            <v>203904719</v>
          </cell>
          <cell r="B1168" t="str">
            <v>Шахобиддин</v>
          </cell>
          <cell r="C1168">
            <v>0</v>
          </cell>
          <cell r="D1168" t="str">
            <v>Шахобиддин</v>
          </cell>
          <cell r="E1168">
            <v>1042.4000000000001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 t="e">
            <v>#DIV/0!</v>
          </cell>
        </row>
        <row r="1169">
          <cell r="B1169" t="str">
            <v>Рахмат бобо</v>
          </cell>
          <cell r="C1169">
            <v>0</v>
          </cell>
          <cell r="D1169" t="str">
            <v>Рахмат бобо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78.504463032616627</v>
          </cell>
        </row>
        <row r="1170">
          <cell r="B1170" t="str">
            <v>жами</v>
          </cell>
          <cell r="C1170">
            <v>0</v>
          </cell>
          <cell r="D1170" t="str">
            <v>жами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 t="e">
            <v>#DIV/0!</v>
          </cell>
        </row>
        <row r="1171">
          <cell r="A1171">
            <v>206141504</v>
          </cell>
          <cell r="B1171" t="str">
            <v>Бунёдкор Салим Маллаев</v>
          </cell>
          <cell r="C1171">
            <v>0</v>
          </cell>
          <cell r="D1171">
            <v>0</v>
          </cell>
          <cell r="E1171">
            <v>0</v>
          </cell>
          <cell r="F1171" t="str">
            <v>Бунёдкор Салим Маллаев</v>
          </cell>
          <cell r="G1171">
            <v>8348.2999999999993</v>
          </cell>
          <cell r="H1171">
            <v>835.4</v>
          </cell>
          <cell r="I1171">
            <v>655.8</v>
          </cell>
          <cell r="J1171" t="e">
            <v>#DIV/0!</v>
          </cell>
        </row>
        <row r="1172">
          <cell r="A1172">
            <v>202327771</v>
          </cell>
          <cell r="B1172" t="str">
            <v>Дуст</v>
          </cell>
          <cell r="C1172">
            <v>0</v>
          </cell>
          <cell r="D1172" t="str">
            <v>Дуст</v>
          </cell>
          <cell r="E1172">
            <v>299.60000000000002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 t="e">
            <v>#DIV/0!</v>
          </cell>
        </row>
        <row r="1173">
          <cell r="A1173">
            <v>206152394</v>
          </cell>
          <cell r="B1173" t="str">
            <v>Тухтабой Жураев</v>
          </cell>
          <cell r="C1173">
            <v>0</v>
          </cell>
          <cell r="D1173" t="str">
            <v>Тухтабой Жураев</v>
          </cell>
          <cell r="E1173">
            <v>535.79999999999995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 t="e">
            <v>#DIV/0!</v>
          </cell>
        </row>
        <row r="1174">
          <cell r="B1174" t="str">
            <v>жами</v>
          </cell>
          <cell r="C1174">
            <v>0</v>
          </cell>
          <cell r="D1174" t="str">
            <v>жами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78.501316734498445</v>
          </cell>
        </row>
        <row r="1175">
          <cell r="A1175">
            <v>206143381</v>
          </cell>
          <cell r="B1175" t="str">
            <v>Эрнафас Жуманов Хуршижд</v>
          </cell>
          <cell r="C1175">
            <v>0</v>
          </cell>
          <cell r="D1175">
            <v>0</v>
          </cell>
          <cell r="E1175">
            <v>0</v>
          </cell>
          <cell r="F1175" t="str">
            <v>Эрнафас Жуманов Хуршижд</v>
          </cell>
          <cell r="G1175">
            <v>5386.3</v>
          </cell>
          <cell r="H1175">
            <v>1745.8</v>
          </cell>
          <cell r="I1175">
            <v>1370.5</v>
          </cell>
          <cell r="J1175" t="e">
            <v>#DIV/0!</v>
          </cell>
        </row>
        <row r="1176">
          <cell r="A1176">
            <v>202041504</v>
          </cell>
          <cell r="B1176" t="str">
            <v>Ойбек</v>
          </cell>
          <cell r="C1176">
            <v>0</v>
          </cell>
          <cell r="D1176" t="str">
            <v>Ойбек</v>
          </cell>
          <cell r="E1176">
            <v>1745.8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 t="e">
            <v>#DIV/0!</v>
          </cell>
        </row>
        <row r="1177">
          <cell r="B1177" t="str">
            <v>жами</v>
          </cell>
          <cell r="C1177">
            <v>0</v>
          </cell>
          <cell r="D1177" t="str">
            <v>жами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 t="e">
            <v>#DIV/0!</v>
          </cell>
        </row>
        <row r="1178">
          <cell r="A1178">
            <v>203069214</v>
          </cell>
          <cell r="B1178" t="str">
            <v>Насиба</v>
          </cell>
          <cell r="C1178">
            <v>0</v>
          </cell>
          <cell r="D1178">
            <v>0</v>
          </cell>
          <cell r="E1178">
            <v>0</v>
          </cell>
          <cell r="F1178" t="str">
            <v>Насиба</v>
          </cell>
          <cell r="G1178">
            <v>4391.1000000000004</v>
          </cell>
          <cell r="H1178">
            <v>1315.6000000000001</v>
          </cell>
          <cell r="I1178">
            <v>1032.7</v>
          </cell>
          <cell r="J1178">
            <v>78.502692175506937</v>
          </cell>
        </row>
        <row r="1179">
          <cell r="A1179">
            <v>202121199</v>
          </cell>
          <cell r="B1179" t="str">
            <v>Минг чукур</v>
          </cell>
          <cell r="C1179">
            <v>0</v>
          </cell>
          <cell r="D1179" t="str">
            <v>Минг чукур</v>
          </cell>
          <cell r="E1179">
            <v>1212.2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 t="e">
            <v>#DIV/0!</v>
          </cell>
        </row>
        <row r="1180">
          <cell r="A1180">
            <v>203549653</v>
          </cell>
          <cell r="B1180" t="str">
            <v>Элмурод бобо</v>
          </cell>
          <cell r="C1180">
            <v>0</v>
          </cell>
          <cell r="D1180" t="str">
            <v>Элмурод бобо</v>
          </cell>
          <cell r="E1180">
            <v>103.4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 t="e">
            <v>#DIV/0!</v>
          </cell>
        </row>
        <row r="1181">
          <cell r="B1181" t="str">
            <v>жами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78.496503496503493</v>
          </cell>
        </row>
        <row r="1182">
          <cell r="A1182">
            <v>203356317</v>
          </cell>
          <cell r="B1182" t="str">
            <v>Хонтепа</v>
          </cell>
          <cell r="C1182">
            <v>0</v>
          </cell>
          <cell r="D1182">
            <v>0</v>
          </cell>
          <cell r="E1182">
            <v>0</v>
          </cell>
          <cell r="F1182" t="str">
            <v>Хонтепа</v>
          </cell>
          <cell r="G1182">
            <v>6811.3</v>
          </cell>
          <cell r="H1182">
            <v>2862</v>
          </cell>
          <cell r="I1182">
            <v>2246.8000000000002</v>
          </cell>
          <cell r="J1182" t="e">
            <v>#DIV/0!</v>
          </cell>
        </row>
        <row r="1183">
          <cell r="A1183">
            <v>203708082</v>
          </cell>
          <cell r="B1183" t="str">
            <v xml:space="preserve">Жамшид </v>
          </cell>
          <cell r="C1183">
            <v>0</v>
          </cell>
          <cell r="D1183" t="str">
            <v xml:space="preserve">Жамшид </v>
          </cell>
          <cell r="E1183">
            <v>841.9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 t="e">
            <v>#DIV/0!</v>
          </cell>
        </row>
        <row r="1184">
          <cell r="A1184">
            <v>203108229</v>
          </cell>
          <cell r="B1184" t="str">
            <v>Акмал</v>
          </cell>
          <cell r="C1184">
            <v>0</v>
          </cell>
          <cell r="D1184" t="str">
            <v>Акмал</v>
          </cell>
          <cell r="E1184">
            <v>1906.2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 t="e">
            <v>#DIV/0!</v>
          </cell>
        </row>
        <row r="1185">
          <cell r="A1185">
            <v>206484418</v>
          </cell>
          <cell r="B1185" t="str">
            <v>Парпиев Туркман</v>
          </cell>
          <cell r="C1185">
            <v>0</v>
          </cell>
          <cell r="D1185" t="str">
            <v>парпиев Туркман</v>
          </cell>
          <cell r="E1185">
            <v>113.9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78.50454227812719</v>
          </cell>
        </row>
        <row r="1186">
          <cell r="B1186" t="str">
            <v>Одил бобо</v>
          </cell>
          <cell r="C1186">
            <v>0</v>
          </cell>
          <cell r="D1186" t="str">
            <v>Одил бобо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 t="e">
            <v>#DIV/0!</v>
          </cell>
        </row>
        <row r="1187">
          <cell r="B1187" t="str">
            <v>жами</v>
          </cell>
          <cell r="C1187">
            <v>0</v>
          </cell>
          <cell r="D1187" t="str">
            <v>жами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 t="e">
            <v>#DIV/0!</v>
          </cell>
        </row>
        <row r="1188">
          <cell r="A1188">
            <v>204387104</v>
          </cell>
          <cell r="B1188" t="str">
            <v>Туркман бобо Чинори</v>
          </cell>
          <cell r="C1188">
            <v>0</v>
          </cell>
          <cell r="D1188">
            <v>0</v>
          </cell>
          <cell r="E1188">
            <v>0</v>
          </cell>
          <cell r="F1188" t="str">
            <v>Туркман бобо Чинори</v>
          </cell>
          <cell r="G1188">
            <v>11222.5</v>
          </cell>
          <cell r="H1188">
            <v>2616.6</v>
          </cell>
          <cell r="I1188">
            <v>2054.1</v>
          </cell>
          <cell r="J1188" t="e">
            <v>#DIV/0!</v>
          </cell>
        </row>
        <row r="1189">
          <cell r="A1189">
            <v>206125847</v>
          </cell>
          <cell r="B1189" t="str">
            <v>Бегойим Шамчироги</v>
          </cell>
          <cell r="C1189">
            <v>0</v>
          </cell>
          <cell r="D1189" t="str">
            <v>Бегойим Шамчироги</v>
          </cell>
          <cell r="E1189">
            <v>1274.2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 t="e">
            <v>#DIV/0!</v>
          </cell>
        </row>
        <row r="1190">
          <cell r="A1190">
            <v>206137049</v>
          </cell>
          <cell r="B1190" t="str">
            <v>Лочин Авгон Каршигул</v>
          </cell>
          <cell r="C1190">
            <v>0</v>
          </cell>
          <cell r="D1190" t="str">
            <v>Лочин Авгон Каршигул</v>
          </cell>
          <cell r="E1190">
            <v>852.5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 t="e">
            <v>#DIV/0!</v>
          </cell>
        </row>
        <row r="1191">
          <cell r="A1191">
            <v>206137056</v>
          </cell>
          <cell r="B1191" t="str">
            <v>Жамшид якка чинори</v>
          </cell>
          <cell r="C1191">
            <v>0</v>
          </cell>
          <cell r="D1191" t="str">
            <v>Жамшид якка чинори</v>
          </cell>
          <cell r="E1191">
            <v>489.9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78.502637009860123</v>
          </cell>
        </row>
        <row r="1192">
          <cell r="B1192" t="str">
            <v>жами</v>
          </cell>
          <cell r="C1192">
            <v>0</v>
          </cell>
          <cell r="D1192" t="str">
            <v>жами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 t="e">
            <v>#DIV/0!</v>
          </cell>
        </row>
        <row r="1193">
          <cell r="B1193" t="str">
            <v>Анвар Нур Богонали</v>
          </cell>
          <cell r="C1193">
            <v>0</v>
          </cell>
          <cell r="D1193">
            <v>0</v>
          </cell>
          <cell r="E1193">
            <v>0</v>
          </cell>
          <cell r="F1193" t="str">
            <v>Анвар Нур Богонали</v>
          </cell>
          <cell r="G1193">
            <v>0</v>
          </cell>
          <cell r="H1193">
            <v>0</v>
          </cell>
          <cell r="I1193">
            <v>0</v>
          </cell>
          <cell r="J1193" t="e">
            <v>#DIV/0!</v>
          </cell>
        </row>
        <row r="1194">
          <cell r="A1194">
            <v>203020363</v>
          </cell>
          <cell r="B1194" t="str">
            <v>Мухаммад бобо</v>
          </cell>
          <cell r="C1194">
            <v>0</v>
          </cell>
          <cell r="D1194" t="str">
            <v>Мухаммад бобо</v>
          </cell>
          <cell r="E1194" t="str">
            <v/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 t="e">
            <v>#DIV/0!</v>
          </cell>
        </row>
        <row r="1195">
          <cell r="B1195" t="str">
            <v>жами</v>
          </cell>
          <cell r="C1195">
            <v>0</v>
          </cell>
          <cell r="D1195" t="str">
            <v>жами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 t="e">
            <v>#DIV/0!</v>
          </cell>
        </row>
        <row r="1196">
          <cell r="A1196">
            <v>206157729</v>
          </cell>
          <cell r="B1196" t="str">
            <v>Тошмурод Умурзок</v>
          </cell>
          <cell r="C1196">
            <v>0</v>
          </cell>
          <cell r="D1196" t="str">
            <v>Тошмурод Умурзок</v>
          </cell>
          <cell r="E1196">
            <v>2345.3000000000002</v>
          </cell>
          <cell r="F1196">
            <v>0</v>
          </cell>
          <cell r="G1196">
            <v>6527</v>
          </cell>
          <cell r="H1196">
            <v>2604.2000000000003</v>
          </cell>
          <cell r="I1196">
            <v>2044.4</v>
          </cell>
          <cell r="J1196" t="e">
            <v>#DIV/0!</v>
          </cell>
        </row>
        <row r="1197">
          <cell r="A1197">
            <v>203705593</v>
          </cell>
          <cell r="B1197" t="str">
            <v>Нарзи бобо</v>
          </cell>
          <cell r="C1197">
            <v>0</v>
          </cell>
          <cell r="D1197">
            <v>0</v>
          </cell>
          <cell r="E1197">
            <v>0</v>
          </cell>
          <cell r="F1197" t="str">
            <v>Нарзи бобо</v>
          </cell>
          <cell r="G1197">
            <v>0</v>
          </cell>
          <cell r="H1197">
            <v>0</v>
          </cell>
          <cell r="I1197">
            <v>0</v>
          </cell>
          <cell r="J1197" t="e">
            <v>#DIV/0!</v>
          </cell>
        </row>
        <row r="1198">
          <cell r="A1198">
            <v>203364687</v>
          </cell>
          <cell r="B1198" t="str">
            <v>Нурбек</v>
          </cell>
          <cell r="C1198">
            <v>0</v>
          </cell>
          <cell r="D1198" t="str">
            <v>Нурбек</v>
          </cell>
          <cell r="E1198">
            <v>258.89999999999998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 t="e">
            <v>#DIV/0!</v>
          </cell>
        </row>
        <row r="1199">
          <cell r="A1199">
            <v>203399097</v>
          </cell>
          <cell r="B1199" t="str">
            <v>Шухрат</v>
          </cell>
          <cell r="C1199">
            <v>0</v>
          </cell>
          <cell r="D1199" t="str">
            <v>Шухрат</v>
          </cell>
          <cell r="E1199" t="str">
            <v/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78.503955149374079</v>
          </cell>
        </row>
        <row r="1200">
          <cell r="A1200">
            <v>203723588</v>
          </cell>
          <cell r="B1200" t="str">
            <v>Бекбой тепа</v>
          </cell>
          <cell r="C1200">
            <v>0</v>
          </cell>
          <cell r="D1200" t="str">
            <v>Бекбой тепа</v>
          </cell>
          <cell r="E1200" t="str">
            <v/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 t="e">
            <v>#DIV/0!</v>
          </cell>
        </row>
        <row r="1201">
          <cell r="A1201">
            <v>205243488</v>
          </cell>
          <cell r="B1201" t="str">
            <v>Курбон ота</v>
          </cell>
          <cell r="C1201">
            <v>0</v>
          </cell>
          <cell r="D1201" t="str">
            <v>Курбон ота</v>
          </cell>
          <cell r="E1201" t="str">
            <v/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 t="e">
            <v>#DIV/0!</v>
          </cell>
        </row>
        <row r="1202">
          <cell r="B1202" t="str">
            <v>жами</v>
          </cell>
          <cell r="C1202">
            <v>0</v>
          </cell>
          <cell r="D1202" t="str">
            <v>жами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 t="e">
            <v>#DIV/0!</v>
          </cell>
        </row>
        <row r="1203">
          <cell r="A1203">
            <v>206143398</v>
          </cell>
          <cell r="B1203" t="str">
            <v>Уразмат Наматакзори</v>
          </cell>
          <cell r="C1203">
            <v>0</v>
          </cell>
          <cell r="D1203" t="str">
            <v>Уразмат Наматакзори</v>
          </cell>
          <cell r="E1203">
            <v>2028.9</v>
          </cell>
          <cell r="F1203">
            <v>0</v>
          </cell>
          <cell r="G1203">
            <v>5951.7</v>
          </cell>
          <cell r="H1203">
            <v>2641.3</v>
          </cell>
          <cell r="I1203">
            <v>2111</v>
          </cell>
          <cell r="J1203" t="e">
            <v>#DIV/0!</v>
          </cell>
        </row>
        <row r="1204">
          <cell r="A1204">
            <v>200767392</v>
          </cell>
          <cell r="B1204" t="str">
            <v>Агрон</v>
          </cell>
          <cell r="C1204">
            <v>0</v>
          </cell>
          <cell r="D1204">
            <v>0</v>
          </cell>
          <cell r="E1204">
            <v>0</v>
          </cell>
          <cell r="F1204" t="str">
            <v>Агрон</v>
          </cell>
          <cell r="G1204">
            <v>0</v>
          </cell>
          <cell r="H1204">
            <v>0</v>
          </cell>
          <cell r="I1204">
            <v>0</v>
          </cell>
          <cell r="J1204" t="e">
            <v>#DIV/0!</v>
          </cell>
        </row>
        <row r="1205">
          <cell r="A1205">
            <v>202585358</v>
          </cell>
          <cell r="B1205" t="str">
            <v>Бунёд</v>
          </cell>
          <cell r="C1205">
            <v>0</v>
          </cell>
          <cell r="D1205" t="str">
            <v>Бунёд</v>
          </cell>
          <cell r="E1205">
            <v>55.3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 t="e">
            <v>#DIV/0!</v>
          </cell>
        </row>
        <row r="1206">
          <cell r="A1206">
            <v>202397963</v>
          </cell>
          <cell r="B1206" t="str">
            <v>Бахор 1</v>
          </cell>
          <cell r="C1206">
            <v>0</v>
          </cell>
          <cell r="D1206" t="str">
            <v>Бахор 1</v>
          </cell>
          <cell r="E1206">
            <v>557.1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79.922765304963463</v>
          </cell>
        </row>
        <row r="1207">
          <cell r="A1207">
            <v>202792156</v>
          </cell>
          <cell r="B1207" t="str">
            <v>Алижон</v>
          </cell>
          <cell r="C1207">
            <v>0</v>
          </cell>
          <cell r="D1207" t="str">
            <v>Алижон</v>
          </cell>
          <cell r="E1207" t="str">
            <v/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 t="e">
            <v>#DIV/0!</v>
          </cell>
        </row>
        <row r="1208">
          <cell r="A1208">
            <v>203672921</v>
          </cell>
          <cell r="B1208" t="str">
            <v>Фазлиддин</v>
          </cell>
          <cell r="C1208">
            <v>0</v>
          </cell>
          <cell r="D1208" t="str">
            <v>Фазлиддин</v>
          </cell>
          <cell r="E1208" t="str">
            <v/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 t="e">
            <v>#DIV/0!</v>
          </cell>
        </row>
        <row r="1209">
          <cell r="A1209">
            <v>203686254</v>
          </cell>
          <cell r="B1209" t="str">
            <v>Очил бобо</v>
          </cell>
          <cell r="C1209">
            <v>0</v>
          </cell>
          <cell r="D1209" t="str">
            <v>Очил бобо</v>
          </cell>
          <cell r="E1209">
            <v>8.1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 t="e">
            <v>#DIV/0!</v>
          </cell>
        </row>
        <row r="1210">
          <cell r="B1210" t="str">
            <v>жами</v>
          </cell>
          <cell r="C1210">
            <v>0</v>
          </cell>
          <cell r="D1210" t="str">
            <v>жами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 t="e">
            <v>#DIV/0!</v>
          </cell>
        </row>
        <row r="1211">
          <cell r="A1211">
            <v>206137000</v>
          </cell>
          <cell r="B1211" t="str">
            <v>Худойкул Рахимов</v>
          </cell>
          <cell r="C1211">
            <v>0</v>
          </cell>
          <cell r="D1211">
            <v>0</v>
          </cell>
          <cell r="E1211">
            <v>0</v>
          </cell>
          <cell r="F1211" t="str">
            <v>Худойкул Рахимов</v>
          </cell>
          <cell r="G1211">
            <v>6091</v>
          </cell>
          <cell r="H1211">
            <v>142.30000000000001</v>
          </cell>
          <cell r="I1211">
            <v>111.7</v>
          </cell>
          <cell r="J1211" t="e">
            <v>#DIV/0!</v>
          </cell>
        </row>
        <row r="1212">
          <cell r="A1212">
            <v>201117535</v>
          </cell>
          <cell r="B1212" t="str">
            <v>Умид</v>
          </cell>
          <cell r="C1212">
            <v>0</v>
          </cell>
          <cell r="D1212" t="str">
            <v>Умид</v>
          </cell>
          <cell r="E1212">
            <v>142.30000000000001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 t="e">
            <v>#DIV/0!</v>
          </cell>
        </row>
        <row r="1213">
          <cell r="B1213" t="str">
            <v>Фазлиддин</v>
          </cell>
          <cell r="C1213">
            <v>0</v>
          </cell>
          <cell r="D1213" t="str">
            <v>Фазлиддин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 t="e">
            <v>#DIV/0!</v>
          </cell>
        </row>
        <row r="1214">
          <cell r="B1214" t="str">
            <v>жами</v>
          </cell>
          <cell r="C1214">
            <v>0</v>
          </cell>
          <cell r="D1214" t="str">
            <v>жами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78.496134926212221</v>
          </cell>
        </row>
        <row r="1215">
          <cell r="B1215" t="str">
            <v>Курбон ота</v>
          </cell>
          <cell r="C1215">
            <v>0</v>
          </cell>
          <cell r="D1215" t="str">
            <v>Курбон ота</v>
          </cell>
          <cell r="E1215">
            <v>0</v>
          </cell>
          <cell r="F1215">
            <v>0</v>
          </cell>
          <cell r="G1215">
            <v>2725.6</v>
          </cell>
          <cell r="H1215">
            <v>396.2</v>
          </cell>
          <cell r="I1215">
            <v>0</v>
          </cell>
          <cell r="J1215" t="e">
            <v>#DIV/0!</v>
          </cell>
        </row>
        <row r="1216">
          <cell r="A1216">
            <v>204248283</v>
          </cell>
          <cell r="B1216" t="str">
            <v>Буви салима</v>
          </cell>
          <cell r="C1216">
            <v>0</v>
          </cell>
          <cell r="D1216">
            <v>0</v>
          </cell>
          <cell r="E1216">
            <v>0</v>
          </cell>
          <cell r="F1216" t="str">
            <v>Буви салима</v>
          </cell>
          <cell r="G1216">
            <v>0</v>
          </cell>
          <cell r="H1216">
            <v>0</v>
          </cell>
          <cell r="I1216">
            <v>0</v>
          </cell>
          <cell r="J1216" t="e">
            <v>#DIV/0!</v>
          </cell>
        </row>
        <row r="1217">
          <cell r="A1217">
            <v>206178869</v>
          </cell>
          <cell r="B1217" t="str">
            <v>Эшпулат Хосилот Козок</v>
          </cell>
          <cell r="C1217">
            <v>0</v>
          </cell>
          <cell r="D1217" t="str">
            <v>Эшпулат Хосилот Козок (тугатилган)</v>
          </cell>
          <cell r="E1217">
            <v>396.2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 t="e">
            <v>#DIV/0!</v>
          </cell>
        </row>
        <row r="1218">
          <cell r="B1218" t="str">
            <v>жами</v>
          </cell>
          <cell r="C1218">
            <v>0</v>
          </cell>
          <cell r="D1218" t="str">
            <v>жами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206137024</v>
          </cell>
          <cell r="B1219" t="str">
            <v>Азамат Холманов</v>
          </cell>
          <cell r="C1219">
            <v>0</v>
          </cell>
          <cell r="D1219">
            <v>0</v>
          </cell>
          <cell r="E1219">
            <v>0</v>
          </cell>
          <cell r="F1219" t="str">
            <v>Азамат Холманов</v>
          </cell>
          <cell r="G1219">
            <v>8024.8</v>
          </cell>
          <cell r="H1219">
            <v>1825.1</v>
          </cell>
          <cell r="I1219">
            <v>1432.7</v>
          </cell>
          <cell r="J1219" t="e">
            <v>#DIV/0!</v>
          </cell>
        </row>
        <row r="1220">
          <cell r="A1220">
            <v>206196790</v>
          </cell>
          <cell r="B1220" t="str">
            <v>Эшназар Журакул</v>
          </cell>
          <cell r="C1220">
            <v>0</v>
          </cell>
          <cell r="D1220" t="str">
            <v>Эшназар Журакул</v>
          </cell>
          <cell r="E1220">
            <v>477.5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 t="e">
            <v>#DIV/0!</v>
          </cell>
        </row>
        <row r="1221">
          <cell r="A1221">
            <v>206120197</v>
          </cell>
          <cell r="B1221" t="str">
            <v>Норчучук кундуз</v>
          </cell>
          <cell r="C1221">
            <v>0</v>
          </cell>
          <cell r="D1221" t="str">
            <v>Норчучук кундуз</v>
          </cell>
          <cell r="E1221">
            <v>12.6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 t="e">
            <v>#DIV/0!</v>
          </cell>
        </row>
        <row r="1222">
          <cell r="A1222">
            <v>203560927</v>
          </cell>
          <cell r="B1222" t="str">
            <v>мадина</v>
          </cell>
          <cell r="C1222">
            <v>0</v>
          </cell>
          <cell r="D1222" t="str">
            <v>мадина</v>
          </cell>
          <cell r="E1222">
            <v>1335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78.499808229686053</v>
          </cell>
        </row>
        <row r="1223">
          <cell r="B1223" t="str">
            <v>жами</v>
          </cell>
          <cell r="C1223">
            <v>0</v>
          </cell>
          <cell r="D1223" t="str">
            <v>жами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 t="e">
            <v>#DIV/0!</v>
          </cell>
        </row>
        <row r="1224">
          <cell r="A1224">
            <v>206143334</v>
          </cell>
          <cell r="B1224" t="str">
            <v>Искандар Назокат</v>
          </cell>
          <cell r="C1224">
            <v>0</v>
          </cell>
          <cell r="D1224">
            <v>0</v>
          </cell>
          <cell r="E1224">
            <v>0</v>
          </cell>
          <cell r="F1224" t="str">
            <v>Искандар Назокат</v>
          </cell>
          <cell r="G1224">
            <v>14645</v>
          </cell>
          <cell r="H1224">
            <v>5312.2</v>
          </cell>
          <cell r="I1224">
            <v>4481.3</v>
          </cell>
          <cell r="J1224" t="e">
            <v>#DIV/0!</v>
          </cell>
        </row>
        <row r="1225">
          <cell r="A1225">
            <v>206142827</v>
          </cell>
          <cell r="B1225" t="str">
            <v>Тохиржон Махмазиёев</v>
          </cell>
          <cell r="C1225">
            <v>0</v>
          </cell>
          <cell r="D1225" t="str">
            <v>Тохиржон Махмазиёев</v>
          </cell>
          <cell r="E1225">
            <v>1562.7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 t="e">
            <v>#DIV/0!</v>
          </cell>
        </row>
        <row r="1226">
          <cell r="A1226">
            <v>200767432</v>
          </cell>
          <cell r="B1226" t="str">
            <v>Жайра</v>
          </cell>
          <cell r="C1226">
            <v>0</v>
          </cell>
          <cell r="D1226" t="str">
            <v>Жайра</v>
          </cell>
          <cell r="E1226">
            <v>1765.8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 t="e">
            <v>#DIV/0!</v>
          </cell>
        </row>
        <row r="1227">
          <cell r="A1227">
            <v>202041536</v>
          </cell>
          <cell r="B1227" t="str">
            <v>Улугбек</v>
          </cell>
          <cell r="C1227">
            <v>0</v>
          </cell>
          <cell r="D1227" t="str">
            <v>Улугбек</v>
          </cell>
          <cell r="E1227">
            <v>1983.7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84.358646135311176</v>
          </cell>
        </row>
        <row r="1228">
          <cell r="B1228" t="str">
            <v>Эшпулат Хосилот Козок</v>
          </cell>
          <cell r="C1228">
            <v>0</v>
          </cell>
          <cell r="D1228" t="str">
            <v>Эшпулат Хосилот Козок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 t="e">
            <v>#DIV/0!</v>
          </cell>
        </row>
        <row r="1229">
          <cell r="B1229" t="str">
            <v>жами</v>
          </cell>
          <cell r="C1229">
            <v>0</v>
          </cell>
          <cell r="D1229" t="str">
            <v>жами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 t="e">
            <v>#DIV/0!</v>
          </cell>
        </row>
        <row r="1230">
          <cell r="A1230">
            <v>206142842</v>
          </cell>
          <cell r="B1230" t="str">
            <v>Саит Хаким Зариф</v>
          </cell>
          <cell r="C1230">
            <v>0</v>
          </cell>
          <cell r="D1230">
            <v>0</v>
          </cell>
          <cell r="E1230">
            <v>0</v>
          </cell>
          <cell r="F1230" t="str">
            <v>Саит Хаким Зариф</v>
          </cell>
          <cell r="G1230">
            <v>2021.8</v>
          </cell>
          <cell r="H1230">
            <v>623</v>
          </cell>
          <cell r="I1230">
            <v>434</v>
          </cell>
          <cell r="J1230" t="e">
            <v>#DIV/0!</v>
          </cell>
        </row>
        <row r="1231">
          <cell r="A1231">
            <v>202908333</v>
          </cell>
          <cell r="B1231" t="str">
            <v>Жура бобо</v>
          </cell>
          <cell r="C1231">
            <v>0</v>
          </cell>
          <cell r="D1231" t="str">
            <v>Жура бобо</v>
          </cell>
          <cell r="E1231">
            <v>623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 t="e">
            <v>#DIV/0!</v>
          </cell>
        </row>
        <row r="1232">
          <cell r="B1232" t="str">
            <v>Наврузов Умарали</v>
          </cell>
          <cell r="C1232">
            <v>0</v>
          </cell>
          <cell r="D1232" t="str">
            <v>Наврузов Умарали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 t="e">
            <v>#DIV/0!</v>
          </cell>
        </row>
        <row r="1233">
          <cell r="B1233" t="str">
            <v>жами</v>
          </cell>
          <cell r="C1233">
            <v>0</v>
          </cell>
          <cell r="D1233" t="str">
            <v>жами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69.662921348314612</v>
          </cell>
        </row>
        <row r="1234">
          <cell r="A1234">
            <v>202185276</v>
          </cell>
          <cell r="B1234" t="str">
            <v>Азимбек</v>
          </cell>
          <cell r="C1234">
            <v>0</v>
          </cell>
          <cell r="D1234" t="str">
            <v>Азимбек</v>
          </cell>
          <cell r="E1234">
            <v>89.7</v>
          </cell>
          <cell r="F1234">
            <v>0</v>
          </cell>
          <cell r="G1234">
            <v>7946.2</v>
          </cell>
          <cell r="H1234">
            <v>1275.5</v>
          </cell>
          <cell r="I1234">
            <v>930.8</v>
          </cell>
          <cell r="J1234" t="e">
            <v>#DIV/0!</v>
          </cell>
        </row>
        <row r="1235">
          <cell r="A1235">
            <v>202041464</v>
          </cell>
          <cell r="B1235" t="str">
            <v>Бахор 2</v>
          </cell>
          <cell r="C1235">
            <v>0</v>
          </cell>
          <cell r="D1235">
            <v>0</v>
          </cell>
          <cell r="E1235">
            <v>0</v>
          </cell>
          <cell r="F1235" t="str">
            <v>Бахор 2</v>
          </cell>
          <cell r="G1235">
            <v>0</v>
          </cell>
          <cell r="H1235">
            <v>0</v>
          </cell>
          <cell r="I1235">
            <v>0</v>
          </cell>
          <cell r="J1235" t="e">
            <v>#DIV/0!</v>
          </cell>
        </row>
        <row r="1236">
          <cell r="A1236">
            <v>200976973</v>
          </cell>
          <cell r="B1236" t="str">
            <v>Мустакиллик</v>
          </cell>
          <cell r="C1236">
            <v>0</v>
          </cell>
          <cell r="D1236" t="str">
            <v>Мустакиллик</v>
          </cell>
          <cell r="E1236">
            <v>305.60000000000002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 t="e">
            <v>#DIV/0!</v>
          </cell>
        </row>
        <row r="1237">
          <cell r="A1237">
            <v>203338100</v>
          </cell>
          <cell r="B1237" t="str">
            <v>Хасанбой</v>
          </cell>
          <cell r="C1237">
            <v>0</v>
          </cell>
          <cell r="D1237" t="str">
            <v>Хасанбой</v>
          </cell>
          <cell r="E1237" t="str">
            <v/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72.975303802430417</v>
          </cell>
        </row>
        <row r="1238">
          <cell r="A1238">
            <v>203720093</v>
          </cell>
          <cell r="B1238" t="str">
            <v>Азиз</v>
          </cell>
          <cell r="C1238">
            <v>0</v>
          </cell>
          <cell r="D1238" t="str">
            <v>Азиз</v>
          </cell>
          <cell r="E1238">
            <v>591.5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 t="e">
            <v>#DIV/0!</v>
          </cell>
        </row>
        <row r="1239">
          <cell r="A1239">
            <v>203564858</v>
          </cell>
          <cell r="B1239" t="str">
            <v>Абдушукур бобо</v>
          </cell>
          <cell r="C1239">
            <v>0</v>
          </cell>
          <cell r="D1239" t="str">
            <v>Абдушукур бобо</v>
          </cell>
          <cell r="E1239">
            <v>288.7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 t="e">
            <v>#DIV/0!</v>
          </cell>
        </row>
        <row r="1240">
          <cell r="A1240">
            <v>200767449</v>
          </cell>
          <cell r="B1240" t="str">
            <v>Турт айгир</v>
          </cell>
          <cell r="C1240">
            <v>0</v>
          </cell>
          <cell r="D1240" t="str">
            <v>Турт айгир</v>
          </cell>
          <cell r="E1240" t="str">
            <v/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 t="e">
            <v>#DIV/0!</v>
          </cell>
        </row>
        <row r="1241">
          <cell r="B1241" t="str">
            <v>жами</v>
          </cell>
          <cell r="C1241">
            <v>0</v>
          </cell>
          <cell r="D1241" t="str">
            <v>жами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 t="e">
            <v>#DIV/0!</v>
          </cell>
        </row>
        <row r="1242">
          <cell r="A1242">
            <v>206137064</v>
          </cell>
          <cell r="B1242" t="str">
            <v>Авазов Норбек</v>
          </cell>
          <cell r="C1242">
            <v>0</v>
          </cell>
          <cell r="D1242">
            <v>0</v>
          </cell>
          <cell r="E1242">
            <v>0</v>
          </cell>
          <cell r="F1242" t="str">
            <v>Авазов Норбек</v>
          </cell>
          <cell r="G1242">
            <v>4825.5</v>
          </cell>
          <cell r="H1242">
            <v>992.1</v>
          </cell>
          <cell r="I1242">
            <v>712.8</v>
          </cell>
          <cell r="J1242" t="e">
            <v>#DIV/0!</v>
          </cell>
        </row>
        <row r="1243">
          <cell r="A1243">
            <v>200767424</v>
          </cell>
          <cell r="B1243" t="str">
            <v>Бешнайман</v>
          </cell>
          <cell r="C1243">
            <v>0</v>
          </cell>
          <cell r="D1243" t="str">
            <v>Бешнайман</v>
          </cell>
          <cell r="E1243">
            <v>992.1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 t="e">
            <v>#DIV/0!</v>
          </cell>
        </row>
        <row r="1244">
          <cell r="A1244">
            <v>203695164</v>
          </cell>
          <cell r="B1244" t="str">
            <v>Абдуалим бобо</v>
          </cell>
          <cell r="C1244">
            <v>0</v>
          </cell>
          <cell r="D1244" t="str">
            <v>Абдуалим бобо</v>
          </cell>
          <cell r="E1244" t="str">
            <v/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 t="e">
            <v>#DIV/0!</v>
          </cell>
        </row>
        <row r="1245">
          <cell r="B1245" t="str">
            <v>жами</v>
          </cell>
          <cell r="C1245">
            <v>0</v>
          </cell>
          <cell r="D1245" t="str">
            <v>жами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71.84759600846688</v>
          </cell>
        </row>
        <row r="1246">
          <cell r="A1246">
            <v>206178876</v>
          </cell>
          <cell r="B1246" t="str">
            <v>Уткир Хужан Келсиной</v>
          </cell>
          <cell r="C1246">
            <v>0</v>
          </cell>
          <cell r="D1246" t="str">
            <v>уткир Хужан Келсиной</v>
          </cell>
          <cell r="E1246">
            <v>1573.9</v>
          </cell>
          <cell r="F1246">
            <v>0</v>
          </cell>
          <cell r="G1246">
            <v>9422.2000000000007</v>
          </cell>
          <cell r="H1246">
            <v>5303.4</v>
          </cell>
          <cell r="I1246">
            <v>4163.5</v>
          </cell>
          <cell r="J1246" t="e">
            <v>#DIV/0!</v>
          </cell>
        </row>
        <row r="1247">
          <cell r="A1247">
            <v>203728256</v>
          </cell>
          <cell r="B1247" t="str">
            <v>Саодат</v>
          </cell>
          <cell r="C1247">
            <v>0</v>
          </cell>
          <cell r="D1247" t="str">
            <v>саодат</v>
          </cell>
          <cell r="E1247" t="str">
            <v/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 t="e">
            <v>#DIV/0!</v>
          </cell>
        </row>
        <row r="1248">
          <cell r="A1248">
            <v>206196854</v>
          </cell>
          <cell r="B1248" t="str">
            <v>Сийман Сийхан Аббосхон</v>
          </cell>
          <cell r="C1248">
            <v>0</v>
          </cell>
          <cell r="D1248" t="str">
            <v>Сийман Сийхан Аббосхон</v>
          </cell>
          <cell r="E1248">
            <v>1268.3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 t="e">
            <v>#DIV/0!</v>
          </cell>
        </row>
        <row r="1249">
          <cell r="A1249">
            <v>200975830</v>
          </cell>
          <cell r="B1249" t="str">
            <v>Мавлон Палвон</v>
          </cell>
          <cell r="C1249">
            <v>0</v>
          </cell>
          <cell r="D1249" t="str">
            <v>Мавлон Палвон</v>
          </cell>
          <cell r="E1249">
            <v>2461.1999999999998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78.506241279179406</v>
          </cell>
        </row>
        <row r="1250">
          <cell r="A1250">
            <v>200975894</v>
          </cell>
          <cell r="B1250" t="str">
            <v>Мангит</v>
          </cell>
          <cell r="C1250">
            <v>0</v>
          </cell>
          <cell r="D1250" t="str">
            <v>Мангит</v>
          </cell>
          <cell r="E1250" t="str">
            <v/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 t="e">
            <v>#DIV/0!</v>
          </cell>
        </row>
        <row r="1251">
          <cell r="A1251">
            <v>203364694</v>
          </cell>
          <cell r="B1251" t="str">
            <v>Яхши бобо</v>
          </cell>
          <cell r="C1251">
            <v>0</v>
          </cell>
          <cell r="D1251" t="str">
            <v>Яхши бобо</v>
          </cell>
          <cell r="E1251" t="str">
            <v/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 t="e">
            <v>#DIV/0!</v>
          </cell>
        </row>
        <row r="1252">
          <cell r="A1252">
            <v>203392828</v>
          </cell>
          <cell r="B1252" t="str">
            <v>Карим бобо</v>
          </cell>
          <cell r="C1252">
            <v>0</v>
          </cell>
          <cell r="D1252">
            <v>0</v>
          </cell>
          <cell r="E1252">
            <v>0</v>
          </cell>
          <cell r="F1252" t="str">
            <v>Карим бобо</v>
          </cell>
          <cell r="G1252">
            <v>0</v>
          </cell>
          <cell r="H1252">
            <v>0</v>
          </cell>
          <cell r="I1252">
            <v>0</v>
          </cell>
          <cell r="J1252" t="e">
            <v>#DIV/0!</v>
          </cell>
        </row>
        <row r="1253">
          <cell r="B1253" t="str">
            <v>Норбоев Рамазон</v>
          </cell>
          <cell r="C1253">
            <v>0</v>
          </cell>
          <cell r="D1253" t="str">
            <v>Норбоев Рамазон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 t="e">
            <v>#DIV/0!</v>
          </cell>
        </row>
        <row r="1254">
          <cell r="B1254" t="str">
            <v>жами</v>
          </cell>
          <cell r="C1254">
            <v>0</v>
          </cell>
          <cell r="D1254" t="str">
            <v>жами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 t="e">
            <v>#DIV/0!</v>
          </cell>
        </row>
        <row r="1255">
          <cell r="A1255">
            <v>206178884</v>
          </cell>
          <cell r="B1255" t="str">
            <v>Миришкор Шункор Ковчини</v>
          </cell>
          <cell r="C1255">
            <v>0</v>
          </cell>
          <cell r="D1255">
            <v>0</v>
          </cell>
          <cell r="E1255">
            <v>0</v>
          </cell>
          <cell r="F1255" t="str">
            <v>Миришкор Шункор Ковчини</v>
          </cell>
          <cell r="G1255">
            <v>4883.8999999999996</v>
          </cell>
          <cell r="H1255">
            <v>0</v>
          </cell>
          <cell r="I1255">
            <v>0</v>
          </cell>
          <cell r="J1255" t="e">
            <v>#DIV/0!</v>
          </cell>
        </row>
        <row r="1256">
          <cell r="A1256">
            <v>203705625</v>
          </cell>
          <cell r="B1256" t="str">
            <v>Манзура</v>
          </cell>
          <cell r="C1256">
            <v>0</v>
          </cell>
          <cell r="D1256" t="str">
            <v>Манзура</v>
          </cell>
          <cell r="E1256" t="str">
            <v/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 t="e">
            <v>#DIV/0!</v>
          </cell>
        </row>
        <row r="1257">
          <cell r="B1257" t="str">
            <v>жами</v>
          </cell>
          <cell r="C1257">
            <v>0</v>
          </cell>
          <cell r="D1257" t="str">
            <v>жами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 t="e">
            <v>#DIV/0!</v>
          </cell>
        </row>
        <row r="1258">
          <cell r="A1258">
            <v>203739607</v>
          </cell>
          <cell r="B1258" t="str">
            <v>Зайни бобо</v>
          </cell>
          <cell r="C1258">
            <v>0</v>
          </cell>
          <cell r="D1258">
            <v>0</v>
          </cell>
          <cell r="E1258">
            <v>0</v>
          </cell>
          <cell r="F1258" t="str">
            <v>Зайни бобо</v>
          </cell>
          <cell r="G1258">
            <v>1604.7</v>
          </cell>
          <cell r="H1258">
            <v>284.2</v>
          </cell>
          <cell r="I1258">
            <v>223</v>
          </cell>
          <cell r="J1258" t="e">
            <v>#DIV/0!</v>
          </cell>
        </row>
        <row r="1259">
          <cell r="A1259">
            <v>300414544</v>
          </cell>
          <cell r="B1259" t="str">
            <v>Абдураим Мирзаев Дурдонаси</v>
          </cell>
          <cell r="C1259">
            <v>0</v>
          </cell>
          <cell r="D1259" t="str">
            <v>Абдураим Мирзаев Дурдонаси</v>
          </cell>
          <cell r="E1259">
            <v>284.2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 t="e">
            <v>#DIV/0!</v>
          </cell>
        </row>
        <row r="1260">
          <cell r="B1260" t="str">
            <v>жами</v>
          </cell>
          <cell r="C1260">
            <v>0</v>
          </cell>
          <cell r="D1260" t="str">
            <v>жами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 t="e">
            <v>#DIV/0!</v>
          </cell>
        </row>
        <row r="1261">
          <cell r="A1261">
            <v>206143421</v>
          </cell>
          <cell r="B1261" t="str">
            <v>Норкозок Арабов</v>
          </cell>
          <cell r="C1261">
            <v>0</v>
          </cell>
          <cell r="D1261">
            <v>0</v>
          </cell>
          <cell r="E1261">
            <v>0</v>
          </cell>
          <cell r="F1261" t="str">
            <v>Норкозок Арабов</v>
          </cell>
          <cell r="G1261">
            <v>2262.3000000000002</v>
          </cell>
          <cell r="H1261">
            <v>2040.3</v>
          </cell>
          <cell r="I1261">
            <v>600</v>
          </cell>
          <cell r="J1261">
            <v>78.465869106263199</v>
          </cell>
        </row>
        <row r="1262">
          <cell r="A1262">
            <v>203289574</v>
          </cell>
          <cell r="B1262" t="str">
            <v xml:space="preserve">Элдор </v>
          </cell>
          <cell r="C1262">
            <v>0</v>
          </cell>
          <cell r="D1262" t="str">
            <v xml:space="preserve">Элдор </v>
          </cell>
          <cell r="E1262" t="str">
            <v/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 t="e">
            <v>#DIV/0!</v>
          </cell>
        </row>
        <row r="1263">
          <cell r="A1263">
            <v>203716058</v>
          </cell>
          <cell r="B1263" t="str">
            <v>Гадай бобо</v>
          </cell>
          <cell r="C1263">
            <v>0</v>
          </cell>
          <cell r="D1263" t="str">
            <v>гадай бобо</v>
          </cell>
          <cell r="E1263">
            <v>2040.3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 t="e">
            <v>#DIV/0!</v>
          </cell>
        </row>
        <row r="1264">
          <cell r="B1264" t="str">
            <v>жами</v>
          </cell>
          <cell r="C1264">
            <v>0</v>
          </cell>
          <cell r="D1264" t="str">
            <v>жами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29.407440082340834</v>
          </cell>
        </row>
        <row r="1265">
          <cell r="A1265">
            <v>206137095</v>
          </cell>
          <cell r="B1265" t="str">
            <v>Мансур Омонтурдиев</v>
          </cell>
          <cell r="C1265">
            <v>0</v>
          </cell>
          <cell r="D1265">
            <v>0</v>
          </cell>
          <cell r="E1265">
            <v>0</v>
          </cell>
          <cell r="F1265" t="str">
            <v>Мансур Омонтурдиев</v>
          </cell>
          <cell r="G1265">
            <v>3837.2</v>
          </cell>
          <cell r="H1265">
            <v>1121.3</v>
          </cell>
          <cell r="I1265">
            <v>781.6</v>
          </cell>
          <cell r="J1265" t="e">
            <v>#DIV/0!</v>
          </cell>
        </row>
        <row r="1266">
          <cell r="A1266">
            <v>206143406</v>
          </cell>
          <cell r="B1266" t="str">
            <v>Обид ШОУ</v>
          </cell>
          <cell r="C1266">
            <v>0</v>
          </cell>
          <cell r="D1266" t="str">
            <v>Обид ШОУ</v>
          </cell>
          <cell r="E1266">
            <v>925.1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 t="e">
            <v>#DIV/0!</v>
          </cell>
        </row>
        <row r="1267">
          <cell r="A1267">
            <v>203310073</v>
          </cell>
          <cell r="B1267" t="str">
            <v>Холмумин бобо</v>
          </cell>
          <cell r="C1267">
            <v>0</v>
          </cell>
          <cell r="D1267" t="str">
            <v>Холмумин бобо</v>
          </cell>
          <cell r="E1267" t="str">
            <v/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 t="e">
            <v>#DIV/0!</v>
          </cell>
        </row>
        <row r="1268">
          <cell r="A1268">
            <v>203310105</v>
          </cell>
          <cell r="B1268" t="str">
            <v>Эсабой</v>
          </cell>
          <cell r="C1268">
            <v>0</v>
          </cell>
          <cell r="D1268" t="str">
            <v>Эсабой</v>
          </cell>
          <cell r="E1268">
            <v>130.69999999999999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69.704806920538658</v>
          </cell>
        </row>
        <row r="1269">
          <cell r="A1269">
            <v>203284716</v>
          </cell>
          <cell r="B1269" t="str">
            <v>Сайкал</v>
          </cell>
          <cell r="C1269">
            <v>0</v>
          </cell>
          <cell r="D1269" t="str">
            <v>Сайкал</v>
          </cell>
          <cell r="E1269">
            <v>62.3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 t="e">
            <v>#DIV/0!</v>
          </cell>
        </row>
        <row r="1270">
          <cell r="A1270">
            <v>203284691</v>
          </cell>
          <cell r="B1270" t="str">
            <v>Чакаман бобо</v>
          </cell>
          <cell r="C1270">
            <v>0</v>
          </cell>
          <cell r="D1270" t="str">
            <v>Чакаман бобо</v>
          </cell>
          <cell r="E1270">
            <v>3.2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 t="e">
            <v>#DIV/0!</v>
          </cell>
        </row>
        <row r="1271">
          <cell r="A1271">
            <v>203101894</v>
          </cell>
          <cell r="B1271" t="str">
            <v>Бекзод</v>
          </cell>
          <cell r="C1271">
            <v>0</v>
          </cell>
          <cell r="D1271" t="str">
            <v>Бекзод</v>
          </cell>
          <cell r="E1271" t="str">
            <v/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 t="e">
            <v>#DIV/0!</v>
          </cell>
        </row>
        <row r="1272">
          <cell r="B1272" t="str">
            <v>жами</v>
          </cell>
          <cell r="C1272">
            <v>0</v>
          </cell>
          <cell r="D1272" t="str">
            <v>жами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 t="e">
            <v>#DIV/0!</v>
          </cell>
        </row>
        <row r="1273">
          <cell r="A1273">
            <v>204741193</v>
          </cell>
          <cell r="B1273" t="str">
            <v>Тухташ бобо</v>
          </cell>
          <cell r="C1273">
            <v>0</v>
          </cell>
          <cell r="D1273" t="str">
            <v>тухташ бобо</v>
          </cell>
          <cell r="E1273" t="str">
            <v/>
          </cell>
          <cell r="F1273">
            <v>0</v>
          </cell>
          <cell r="G1273">
            <v>3653.1</v>
          </cell>
          <cell r="H1273">
            <v>0</v>
          </cell>
          <cell r="I1273">
            <v>0</v>
          </cell>
          <cell r="J1273" t="e">
            <v>#DIV/0!</v>
          </cell>
        </row>
        <row r="1274">
          <cell r="A1274">
            <v>206104549</v>
          </cell>
          <cell r="B1274" t="str">
            <v>Ислом Нури Жахон</v>
          </cell>
          <cell r="C1274">
            <v>0</v>
          </cell>
          <cell r="D1274">
            <v>0</v>
          </cell>
          <cell r="E1274">
            <v>0</v>
          </cell>
          <cell r="F1274" t="str">
            <v>Ислом Нури Жахон</v>
          </cell>
          <cell r="G1274">
            <v>0</v>
          </cell>
          <cell r="H1274">
            <v>0</v>
          </cell>
          <cell r="I1274">
            <v>0</v>
          </cell>
          <cell r="J1274" t="e">
            <v>#DIV/0!</v>
          </cell>
        </row>
        <row r="1275">
          <cell r="A1275">
            <v>203244203</v>
          </cell>
          <cell r="B1275" t="str">
            <v>Расул бобо</v>
          </cell>
          <cell r="C1275">
            <v>0</v>
          </cell>
          <cell r="D1275" t="str">
            <v>Расул бобо</v>
          </cell>
          <cell r="E1275" t="str">
            <v/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 t="e">
            <v>#DIV/0!</v>
          </cell>
        </row>
        <row r="1276">
          <cell r="B1276" t="str">
            <v>жами</v>
          </cell>
          <cell r="C1276">
            <v>0</v>
          </cell>
          <cell r="D1276" t="str">
            <v>жами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 t="e">
            <v>#DIV/0!</v>
          </cell>
        </row>
        <row r="1277">
          <cell r="A1277">
            <v>200766283</v>
          </cell>
          <cell r="B1277" t="str">
            <v>Богонали</v>
          </cell>
          <cell r="C1277">
            <v>0</v>
          </cell>
          <cell r="D1277" t="str">
            <v>Богонали</v>
          </cell>
          <cell r="E1277" t="str">
            <v/>
          </cell>
          <cell r="F1277">
            <v>0</v>
          </cell>
          <cell r="G1277">
            <v>4677.2</v>
          </cell>
          <cell r="H1277">
            <v>0</v>
          </cell>
          <cell r="I1277">
            <v>0</v>
          </cell>
          <cell r="J1277" t="e">
            <v>#DIV/0!</v>
          </cell>
        </row>
        <row r="1278">
          <cell r="A1278">
            <v>203707037</v>
          </cell>
          <cell r="B1278" t="str">
            <v>Али бобо</v>
          </cell>
          <cell r="C1278">
            <v>0</v>
          </cell>
          <cell r="D1278">
            <v>0</v>
          </cell>
          <cell r="E1278">
            <v>0</v>
          </cell>
          <cell r="F1278" t="str">
            <v>Али бобо</v>
          </cell>
          <cell r="G1278">
            <v>0</v>
          </cell>
          <cell r="H1278">
            <v>0</v>
          </cell>
          <cell r="I1278">
            <v>0</v>
          </cell>
          <cell r="J1278" t="e">
            <v>#DIV/0!</v>
          </cell>
        </row>
        <row r="1279">
          <cell r="B1279" t="str">
            <v>Хуршид</v>
          </cell>
          <cell r="C1279">
            <v>0</v>
          </cell>
          <cell r="D1279" t="str">
            <v>Хуршид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 t="e">
            <v>#DIV/0!</v>
          </cell>
        </row>
        <row r="1280">
          <cell r="B1280" t="str">
            <v>жами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 t="e">
            <v>#DIV/0!</v>
          </cell>
        </row>
        <row r="1281">
          <cell r="A1281">
            <v>206137032</v>
          </cell>
          <cell r="B1281" t="str">
            <v>Худойберди Камол жума</v>
          </cell>
          <cell r="C1281">
            <v>0</v>
          </cell>
          <cell r="D1281">
            <v>0</v>
          </cell>
          <cell r="E1281">
            <v>0</v>
          </cell>
          <cell r="F1281" t="str">
            <v>Худойберди Камол жума</v>
          </cell>
          <cell r="G1281">
            <v>5483.5</v>
          </cell>
          <cell r="H1281">
            <v>0</v>
          </cell>
          <cell r="I1281">
            <v>0</v>
          </cell>
          <cell r="J1281" t="e">
            <v>#DIV/0!</v>
          </cell>
        </row>
        <row r="1282">
          <cell r="A1282">
            <v>203387706</v>
          </cell>
          <cell r="B1282" t="str">
            <v>Холик бобо</v>
          </cell>
          <cell r="C1282">
            <v>0</v>
          </cell>
          <cell r="D1282" t="str">
            <v>Холик бобо</v>
          </cell>
          <cell r="E1282" t="str">
            <v/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 t="e">
            <v>#DIV/0!</v>
          </cell>
        </row>
        <row r="1283">
          <cell r="B1283" t="str">
            <v>жами</v>
          </cell>
          <cell r="C1283">
            <v>0</v>
          </cell>
          <cell r="D1283" t="str">
            <v>жами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 t="e">
            <v>#DIV/0!</v>
          </cell>
        </row>
        <row r="1284">
          <cell r="A1284">
            <v>200976022</v>
          </cell>
          <cell r="B1284" t="str">
            <v>Бобур</v>
          </cell>
          <cell r="C1284">
            <v>0</v>
          </cell>
          <cell r="D1284">
            <v>0</v>
          </cell>
          <cell r="E1284">
            <v>0</v>
          </cell>
          <cell r="F1284" t="str">
            <v>Бобур</v>
          </cell>
          <cell r="G1284">
            <v>3660.4</v>
          </cell>
          <cell r="H1284">
            <v>1117.5999999999999</v>
          </cell>
          <cell r="I1284">
            <v>877.3</v>
          </cell>
          <cell r="J1284" t="e">
            <v>#DIV/0!</v>
          </cell>
        </row>
        <row r="1285">
          <cell r="A1285">
            <v>203220620</v>
          </cell>
          <cell r="B1285" t="str">
            <v>Тухта бобо</v>
          </cell>
          <cell r="C1285">
            <v>0</v>
          </cell>
          <cell r="D1285" t="str">
            <v>Тухта бобо</v>
          </cell>
          <cell r="E1285">
            <v>766.2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 t="e">
            <v>#DIV/0!</v>
          </cell>
        </row>
        <row r="1286">
          <cell r="A1286">
            <v>204267671</v>
          </cell>
          <cell r="B1286" t="str">
            <v>Лобар Давронова фх</v>
          </cell>
          <cell r="C1286">
            <v>0</v>
          </cell>
          <cell r="D1286" t="str">
            <v>Лобар Давронова фх</v>
          </cell>
          <cell r="E1286">
            <v>351.4</v>
          </cell>
        </row>
        <row r="1287">
          <cell r="B1287" t="str">
            <v>жами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 t="e">
            <v>#DIV/0!</v>
          </cell>
        </row>
        <row r="1288">
          <cell r="A1288">
            <v>300144034</v>
          </cell>
          <cell r="B1288" t="str">
            <v xml:space="preserve"> Олимжон Олмазор боги ф/х</v>
          </cell>
          <cell r="C1288">
            <v>0</v>
          </cell>
          <cell r="D1288">
            <v>0</v>
          </cell>
          <cell r="E1288">
            <v>0</v>
          </cell>
          <cell r="F1288" t="str">
            <v xml:space="preserve"> Олимжон Олмазор боги ф/х</v>
          </cell>
          <cell r="G1288">
            <v>5.5</v>
          </cell>
          <cell r="H1288">
            <v>6.2</v>
          </cell>
          <cell r="I1288">
            <v>0</v>
          </cell>
          <cell r="J1288">
            <v>78.498568360773092</v>
          </cell>
        </row>
        <row r="1289">
          <cell r="A1289">
            <v>206662117</v>
          </cell>
          <cell r="B1289" t="str">
            <v>Рушана Элдор Бахтиёр бог с</v>
          </cell>
          <cell r="C1289">
            <v>0</v>
          </cell>
          <cell r="D1289" t="str">
            <v>Рушана Элдор Бахтиёр бог с</v>
          </cell>
          <cell r="E1289">
            <v>6.2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 t="e">
            <v>#DIV/0!</v>
          </cell>
        </row>
        <row r="1290">
          <cell r="B1290" t="str">
            <v>жами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 t="e">
            <v>#DIV/0!</v>
          </cell>
        </row>
        <row r="1291">
          <cell r="A1291">
            <v>204208031</v>
          </cell>
          <cell r="B1291" t="str">
            <v>Тулкин</v>
          </cell>
          <cell r="C1291">
            <v>0</v>
          </cell>
          <cell r="D1291" t="str">
            <v>Тулкин</v>
          </cell>
          <cell r="E1291" t="str">
            <v/>
          </cell>
          <cell r="F1291">
            <v>0</v>
          </cell>
          <cell r="G1291">
            <v>1524.1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204267695</v>
          </cell>
          <cell r="B1292" t="str">
            <v>Тошпулат бобо Боки угли</v>
          </cell>
          <cell r="C1292">
            <v>0</v>
          </cell>
          <cell r="D1292">
            <v>0</v>
          </cell>
          <cell r="E1292">
            <v>0</v>
          </cell>
          <cell r="F1292" t="str">
            <v>Тошпулат бобо Боки угли</v>
          </cell>
          <cell r="G1292">
            <v>0</v>
          </cell>
          <cell r="H1292">
            <v>0</v>
          </cell>
          <cell r="I1292">
            <v>0</v>
          </cell>
          <cell r="J1292" t="e">
            <v>#DIV/0!</v>
          </cell>
        </row>
        <row r="1293">
          <cell r="B1293" t="str">
            <v>жами</v>
          </cell>
          <cell r="C1293">
            <v>0</v>
          </cell>
          <cell r="D1293" t="str">
            <v>жами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 t="e">
            <v>#DIV/0!</v>
          </cell>
        </row>
        <row r="1294">
          <cell r="A1294">
            <v>200766949</v>
          </cell>
          <cell r="B1294" t="str">
            <v xml:space="preserve">Давул </v>
          </cell>
          <cell r="C1294">
            <v>0</v>
          </cell>
          <cell r="D1294">
            <v>0</v>
          </cell>
          <cell r="E1294">
            <v>0</v>
          </cell>
          <cell r="F1294" t="str">
            <v>Довул</v>
          </cell>
          <cell r="G1294">
            <v>1340.7</v>
          </cell>
          <cell r="H1294">
            <v>897</v>
          </cell>
          <cell r="I1294">
            <v>0</v>
          </cell>
          <cell r="J1294" t="e">
            <v>#DIV/0!</v>
          </cell>
        </row>
        <row r="1295">
          <cell r="A1295">
            <v>204381279</v>
          </cell>
          <cell r="B1295" t="str">
            <v>Халифа момо</v>
          </cell>
          <cell r="C1295">
            <v>0</v>
          </cell>
          <cell r="D1295" t="str">
            <v>Халифа момо</v>
          </cell>
          <cell r="E1295">
            <v>897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 t="e">
            <v>#DIV/0!</v>
          </cell>
        </row>
        <row r="1296">
          <cell r="A1296">
            <v>203330935</v>
          </cell>
          <cell r="B1296" t="str">
            <v>Жахонгир</v>
          </cell>
          <cell r="C1296">
            <v>0</v>
          </cell>
          <cell r="D1296" t="str">
            <v>Жахонгир</v>
          </cell>
          <cell r="E1296" t="str">
            <v/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 t="e">
            <v>#DIV/0!</v>
          </cell>
        </row>
        <row r="1297">
          <cell r="B1297" t="str">
            <v>жами</v>
          </cell>
          <cell r="C1297">
            <v>0</v>
          </cell>
          <cell r="D1297" t="str">
            <v>жами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204267664</v>
          </cell>
          <cell r="B1298" t="str">
            <v>Зарина РЗА</v>
          </cell>
          <cell r="C1298">
            <v>0</v>
          </cell>
          <cell r="D1298" t="str">
            <v>Зарина РЗА</v>
          </cell>
          <cell r="E1298">
            <v>710.8</v>
          </cell>
          <cell r="F1298">
            <v>0</v>
          </cell>
          <cell r="G1298">
            <v>2094.5</v>
          </cell>
          <cell r="H1298">
            <v>710.8</v>
          </cell>
          <cell r="I1298">
            <v>557.9</v>
          </cell>
          <cell r="J1298" t="e">
            <v>#DIV/0!</v>
          </cell>
        </row>
        <row r="1299">
          <cell r="A1299">
            <v>203829810</v>
          </cell>
          <cell r="B1299" t="str">
            <v>Ок терак</v>
          </cell>
          <cell r="C1299">
            <v>0</v>
          </cell>
          <cell r="D1299">
            <v>0</v>
          </cell>
          <cell r="E1299">
            <v>0</v>
          </cell>
          <cell r="F1299" t="str">
            <v>Октерак</v>
          </cell>
          <cell r="G1299">
            <v>0</v>
          </cell>
          <cell r="H1299">
            <v>0</v>
          </cell>
          <cell r="I1299">
            <v>0</v>
          </cell>
          <cell r="J1299" t="e">
            <v>#DIV/0!</v>
          </cell>
        </row>
        <row r="1300">
          <cell r="B1300" t="str">
            <v>Кук-терак</v>
          </cell>
          <cell r="C1300">
            <v>0</v>
          </cell>
          <cell r="D1300" t="str">
            <v>Кук-терак (тугатилган)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 t="e">
            <v>#DIV/0!</v>
          </cell>
        </row>
        <row r="1301">
          <cell r="B1301" t="str">
            <v>жами</v>
          </cell>
          <cell r="C1301">
            <v>0</v>
          </cell>
          <cell r="D1301" t="str">
            <v>жами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78.489026449071474</v>
          </cell>
        </row>
        <row r="1302">
          <cell r="A1302">
            <v>202388135</v>
          </cell>
          <cell r="B1302" t="str">
            <v>Шариф</v>
          </cell>
          <cell r="C1302">
            <v>0</v>
          </cell>
          <cell r="D1302" t="str">
            <v>Шариф</v>
          </cell>
          <cell r="E1302" t="str">
            <v/>
          </cell>
          <cell r="F1302">
            <v>0</v>
          </cell>
          <cell r="G1302">
            <v>732.1</v>
          </cell>
          <cell r="H1302">
            <v>0</v>
          </cell>
          <cell r="I1302">
            <v>0</v>
          </cell>
          <cell r="J1302" t="e">
            <v>#DIV/0!</v>
          </cell>
        </row>
        <row r="1303">
          <cell r="A1303">
            <v>202680873</v>
          </cell>
          <cell r="B1303" t="str">
            <v>Камол</v>
          </cell>
          <cell r="C1303">
            <v>0</v>
          </cell>
          <cell r="D1303">
            <v>0</v>
          </cell>
          <cell r="E1303">
            <v>0</v>
          </cell>
          <cell r="F1303" t="str">
            <v>Камол</v>
          </cell>
          <cell r="G1303">
            <v>0</v>
          </cell>
          <cell r="H1303">
            <v>0</v>
          </cell>
          <cell r="I1303">
            <v>0</v>
          </cell>
          <cell r="J1303" t="e">
            <v>#DIV/0!</v>
          </cell>
        </row>
        <row r="1304">
          <cell r="B1304" t="str">
            <v>Алижон</v>
          </cell>
          <cell r="C1304">
            <v>0</v>
          </cell>
          <cell r="D1304" t="str">
            <v>Алижон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 t="e">
            <v>#DIV/0!</v>
          </cell>
        </row>
        <row r="1305">
          <cell r="B1305" t="str">
            <v>жами</v>
          </cell>
          <cell r="C1305">
            <v>0</v>
          </cell>
          <cell r="D1305" t="str">
            <v>жами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 t="e">
            <v>#DIV/0!</v>
          </cell>
        </row>
        <row r="1306">
          <cell r="A1306">
            <v>300794760</v>
          </cell>
          <cell r="B1306" t="str">
            <v>Тошли Батал  Атос</v>
          </cell>
          <cell r="C1306">
            <v>0</v>
          </cell>
          <cell r="D1306">
            <v>0</v>
          </cell>
          <cell r="E1306">
            <v>0</v>
          </cell>
          <cell r="F1306" t="str">
            <v>Тошли Батал  Атос</v>
          </cell>
          <cell r="G1306">
            <v>5026.3999999999996</v>
          </cell>
          <cell r="H1306">
            <v>0</v>
          </cell>
          <cell r="I1306">
            <v>0</v>
          </cell>
          <cell r="J1306" t="e">
            <v>#DIV/0!</v>
          </cell>
        </row>
        <row r="1307">
          <cell r="B1307" t="str">
            <v>жами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 t="e">
            <v>#DIV/0!</v>
          </cell>
        </row>
        <row r="1308">
          <cell r="B1308" t="str">
            <v>Музаффар</v>
          </cell>
          <cell r="C1308">
            <v>0</v>
          </cell>
          <cell r="D1308">
            <v>0</v>
          </cell>
          <cell r="E1308">
            <v>0</v>
          </cell>
          <cell r="F1308" t="str">
            <v>Музафар</v>
          </cell>
          <cell r="G1308">
            <v>0</v>
          </cell>
          <cell r="H1308">
            <v>282</v>
          </cell>
          <cell r="I1308">
            <v>0</v>
          </cell>
          <cell r="J1308" t="e">
            <v>#DIV/0!</v>
          </cell>
        </row>
        <row r="1309">
          <cell r="A1309">
            <v>205564319</v>
          </cell>
          <cell r="B1309" t="str">
            <v>Чимпион Шухрат</v>
          </cell>
          <cell r="C1309">
            <v>0</v>
          </cell>
          <cell r="D1309" t="str">
            <v>Чимпион Шухрат</v>
          </cell>
          <cell r="E1309" t="str">
            <v/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 t="e">
            <v>#DIV/0!</v>
          </cell>
        </row>
        <row r="1310">
          <cell r="A1310">
            <v>202735573</v>
          </cell>
          <cell r="B1310" t="str">
            <v>Феруз</v>
          </cell>
          <cell r="C1310">
            <v>0</v>
          </cell>
          <cell r="D1310" t="str">
            <v>Феруз</v>
          </cell>
          <cell r="E1310">
            <v>282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 t="e">
            <v>#DIV/0!</v>
          </cell>
        </row>
        <row r="1311">
          <cell r="B1311" t="str">
            <v>жами</v>
          </cell>
          <cell r="C1311">
            <v>0</v>
          </cell>
          <cell r="D1311" t="str">
            <v>жами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>Искандар бобо</v>
          </cell>
          <cell r="C1312">
            <v>0</v>
          </cell>
          <cell r="D1312" t="str">
            <v>Искандар бобо</v>
          </cell>
          <cell r="E1312">
            <v>0</v>
          </cell>
          <cell r="F1312">
            <v>0</v>
          </cell>
          <cell r="G1312">
            <v>2520.1</v>
          </cell>
          <cell r="H1312">
            <v>0</v>
          </cell>
          <cell r="I1312">
            <v>0</v>
          </cell>
          <cell r="J1312" t="e">
            <v>#DIV/0!</v>
          </cell>
        </row>
        <row r="1313">
          <cell r="A1313">
            <v>205511296</v>
          </cell>
          <cell r="B1313" t="str">
            <v>Лазизбек</v>
          </cell>
          <cell r="C1313">
            <v>0</v>
          </cell>
          <cell r="D1313">
            <v>0</v>
          </cell>
          <cell r="E1313">
            <v>0</v>
          </cell>
          <cell r="F1313" t="str">
            <v>Лазизбек</v>
          </cell>
          <cell r="G1313">
            <v>0</v>
          </cell>
          <cell r="H1313">
            <v>0</v>
          </cell>
          <cell r="I1313">
            <v>0</v>
          </cell>
          <cell r="J1313" t="e">
            <v>#DIV/0!</v>
          </cell>
        </row>
        <row r="1314">
          <cell r="B1314" t="str">
            <v>жами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 t="e">
            <v>#DIV/0!</v>
          </cell>
        </row>
        <row r="1315">
          <cell r="A1315">
            <v>202738807</v>
          </cell>
          <cell r="B1315" t="str">
            <v>Салохиддин</v>
          </cell>
          <cell r="C1315">
            <v>0</v>
          </cell>
          <cell r="D1315">
            <v>0</v>
          </cell>
          <cell r="E1315">
            <v>0</v>
          </cell>
          <cell r="F1315" t="str">
            <v>Салохиддин</v>
          </cell>
          <cell r="G1315">
            <v>4586.8999999999996</v>
          </cell>
          <cell r="H1315">
            <v>282.60000000000002</v>
          </cell>
          <cell r="I1315">
            <v>221.9</v>
          </cell>
          <cell r="J1315" t="e">
            <v>#DIV/0!</v>
          </cell>
        </row>
        <row r="1316">
          <cell r="A1316">
            <v>200766616</v>
          </cell>
          <cell r="B1316" t="str">
            <v>Учкун</v>
          </cell>
          <cell r="C1316">
            <v>0</v>
          </cell>
          <cell r="D1316" t="str">
            <v>Учкун</v>
          </cell>
          <cell r="E1316">
            <v>282.60000000000002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 t="e">
            <v>#DIV/0!</v>
          </cell>
        </row>
        <row r="1317">
          <cell r="B1317" t="str">
            <v>жами</v>
          </cell>
          <cell r="C1317">
            <v>0</v>
          </cell>
          <cell r="D1317" t="str">
            <v>жами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 t="e">
            <v>#DIV/0!</v>
          </cell>
        </row>
        <row r="1318">
          <cell r="A1318">
            <v>205493289</v>
          </cell>
          <cell r="B1318" t="str">
            <v>Боги баланд</v>
          </cell>
          <cell r="C1318">
            <v>0</v>
          </cell>
          <cell r="D1318">
            <v>0</v>
          </cell>
          <cell r="E1318">
            <v>259.3</v>
          </cell>
          <cell r="F1318" t="str">
            <v>Боги баланд</v>
          </cell>
          <cell r="G1318">
            <v>207.6</v>
          </cell>
          <cell r="H1318">
            <v>259.3</v>
          </cell>
          <cell r="I1318">
            <v>0</v>
          </cell>
          <cell r="J1318">
            <v>78.52087756546355</v>
          </cell>
        </row>
        <row r="1319">
          <cell r="A1319">
            <v>202408084</v>
          </cell>
          <cell r="B1319" t="str">
            <v>Жасур</v>
          </cell>
          <cell r="C1319">
            <v>0</v>
          </cell>
          <cell r="D1319" t="str">
            <v>Жасур</v>
          </cell>
          <cell r="E1319" t="str">
            <v/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 t="e">
            <v>#DIV/0!</v>
          </cell>
        </row>
        <row r="1320">
          <cell r="A1320">
            <v>203646446</v>
          </cell>
          <cell r="B1320" t="str">
            <v>Фахриддин</v>
          </cell>
          <cell r="C1320">
            <v>0</v>
          </cell>
          <cell r="D1320">
            <v>0</v>
          </cell>
          <cell r="E1320">
            <v>0</v>
          </cell>
          <cell r="F1320" t="str">
            <v>Фахридин</v>
          </cell>
          <cell r="G1320">
            <v>0</v>
          </cell>
          <cell r="H1320">
            <v>0</v>
          </cell>
          <cell r="I1320">
            <v>0</v>
          </cell>
          <cell r="J1320" t="e">
            <v>#DIV/0!</v>
          </cell>
        </row>
        <row r="1321">
          <cell r="A1321">
            <v>203592744</v>
          </cell>
          <cell r="B1321" t="str">
            <v>Эргашбой</v>
          </cell>
          <cell r="C1321">
            <v>0</v>
          </cell>
          <cell r="D1321" t="str">
            <v>Эргашбой</v>
          </cell>
          <cell r="E1321" t="str">
            <v/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</row>
        <row r="1322">
          <cell r="B1322" t="str">
            <v>жами</v>
          </cell>
          <cell r="C1322">
            <v>0</v>
          </cell>
          <cell r="D1322" t="str">
            <v>жами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 t="e">
            <v>#DIV/0!</v>
          </cell>
        </row>
        <row r="1323">
          <cell r="A1323">
            <v>205502616</v>
          </cell>
          <cell r="B1323" t="str">
            <v>Сайриддин Нафосат</v>
          </cell>
          <cell r="C1323">
            <v>0</v>
          </cell>
          <cell r="D1323">
            <v>0</v>
          </cell>
          <cell r="E1323">
            <v>0</v>
          </cell>
          <cell r="F1323" t="str">
            <v>Сайридин нафосат</v>
          </cell>
          <cell r="G1323">
            <v>13534.8</v>
          </cell>
          <cell r="H1323">
            <v>1250.4000000000001</v>
          </cell>
          <cell r="I1323">
            <v>960.4</v>
          </cell>
          <cell r="J1323" t="e">
            <v>#DIV/0!</v>
          </cell>
        </row>
        <row r="1324">
          <cell r="A1324">
            <v>204697414</v>
          </cell>
          <cell r="B1324" t="str">
            <v>Рахматобод TVM фх</v>
          </cell>
          <cell r="C1324">
            <v>0</v>
          </cell>
          <cell r="D1324" t="str">
            <v>Рахматобод TVM фх</v>
          </cell>
          <cell r="E1324">
            <v>892.6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 t="e">
            <v>#DIV/0!</v>
          </cell>
        </row>
        <row r="1325">
          <cell r="A1325">
            <v>300871412</v>
          </cell>
          <cell r="B1325" t="str">
            <v>Достон Дамир Замини фермер хуж</v>
          </cell>
          <cell r="C1325">
            <v>0</v>
          </cell>
          <cell r="D1325" t="str">
            <v>Достон Дамир Замини фермер хуж</v>
          </cell>
          <cell r="E1325" t="str">
            <v/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 t="e">
            <v>#DIV/0!</v>
          </cell>
        </row>
        <row r="1326">
          <cell r="A1326">
            <v>203592720</v>
          </cell>
          <cell r="B1326" t="str">
            <v>Азиз</v>
          </cell>
          <cell r="C1326">
            <v>0</v>
          </cell>
          <cell r="D1326" t="str">
            <v>Азиз (тугатилган)</v>
          </cell>
          <cell r="E1326">
            <v>86.4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76.807421625079968</v>
          </cell>
        </row>
        <row r="1327">
          <cell r="A1327">
            <v>205511139</v>
          </cell>
          <cell r="B1327" t="str">
            <v>Фаррух Сухроб</v>
          </cell>
          <cell r="C1327">
            <v>0</v>
          </cell>
          <cell r="D1327" t="str">
            <v>Фаррух Сухроб</v>
          </cell>
          <cell r="E1327">
            <v>271.39999999999998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 t="e">
            <v>#DIV/0!</v>
          </cell>
        </row>
        <row r="1328">
          <cell r="B1328" t="str">
            <v>жами</v>
          </cell>
          <cell r="C1328">
            <v>0</v>
          </cell>
          <cell r="D1328" t="str">
            <v>жами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 t="e">
            <v>#DIV/0!</v>
          </cell>
        </row>
        <row r="1329">
          <cell r="A1329">
            <v>205493304</v>
          </cell>
          <cell r="B1329" t="str">
            <v>Беков Пирмамат</v>
          </cell>
          <cell r="C1329">
            <v>0</v>
          </cell>
          <cell r="D1329" t="str">
            <v>Беков Пирмамат</v>
          </cell>
          <cell r="E1329">
            <v>808.5</v>
          </cell>
          <cell r="F1329">
            <v>0</v>
          </cell>
          <cell r="G1329">
            <v>1872.7</v>
          </cell>
          <cell r="H1329">
            <v>808.5</v>
          </cell>
          <cell r="I1329">
            <v>267.3</v>
          </cell>
          <cell r="J1329" t="e">
            <v>#DIV/0!</v>
          </cell>
        </row>
        <row r="1330">
          <cell r="A1330">
            <v>204917907</v>
          </cell>
          <cell r="B1330" t="str">
            <v>Корасув Дарёси ф\х янги</v>
          </cell>
          <cell r="C1330">
            <v>0</v>
          </cell>
          <cell r="D1330" t="str">
            <v>Корасув Дарёси ф\х янги</v>
          </cell>
          <cell r="E1330" t="str">
            <v/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 t="e">
            <v>#DIV/0!</v>
          </cell>
        </row>
        <row r="1331">
          <cell r="A1331">
            <v>204733804</v>
          </cell>
          <cell r="B1331" t="str">
            <v>Бекзоджон</v>
          </cell>
          <cell r="C1331">
            <v>0</v>
          </cell>
          <cell r="D1331">
            <v>0</v>
          </cell>
          <cell r="E1331">
            <v>0</v>
          </cell>
          <cell r="F1331" t="str">
            <v>Бекзоджон</v>
          </cell>
          <cell r="G1331">
            <v>0</v>
          </cell>
          <cell r="H1331">
            <v>0</v>
          </cell>
          <cell r="I1331">
            <v>0</v>
          </cell>
          <cell r="J1331" t="e">
            <v>#DIV/0!</v>
          </cell>
        </row>
        <row r="1332">
          <cell r="B1332" t="str">
            <v>жами</v>
          </cell>
          <cell r="C1332">
            <v>0</v>
          </cell>
          <cell r="D1332" t="str">
            <v>жами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33.061224489795919</v>
          </cell>
        </row>
        <row r="1333">
          <cell r="A1333">
            <v>205502624</v>
          </cell>
          <cell r="B1333" t="str">
            <v>Сумбула БББ</v>
          </cell>
          <cell r="C1333">
            <v>0</v>
          </cell>
          <cell r="D1333" t="str">
            <v>Сумбула БББ</v>
          </cell>
          <cell r="E1333">
            <v>499.4</v>
          </cell>
          <cell r="F1333">
            <v>0</v>
          </cell>
          <cell r="G1333">
            <v>2788.4</v>
          </cell>
          <cell r="H1333">
            <v>1118.4000000000001</v>
          </cell>
          <cell r="I1333">
            <v>878</v>
          </cell>
          <cell r="J1333" t="e">
            <v>#DIV/0!</v>
          </cell>
        </row>
        <row r="1334">
          <cell r="A1334">
            <v>204720813</v>
          </cell>
          <cell r="B1334" t="str">
            <v>Ботирхон бобо</v>
          </cell>
          <cell r="C1334">
            <v>0</v>
          </cell>
          <cell r="D1334">
            <v>0</v>
          </cell>
          <cell r="E1334">
            <v>0</v>
          </cell>
          <cell r="F1334" t="str">
            <v>Ботирхонбобо</v>
          </cell>
          <cell r="G1334">
            <v>0</v>
          </cell>
          <cell r="H1334">
            <v>0</v>
          </cell>
          <cell r="I1334">
            <v>0</v>
          </cell>
          <cell r="J1334" t="e">
            <v>#DIV/0!</v>
          </cell>
        </row>
        <row r="1335">
          <cell r="A1335">
            <v>204123946</v>
          </cell>
          <cell r="B1335" t="str">
            <v>Шоди бобо</v>
          </cell>
          <cell r="C1335">
            <v>0</v>
          </cell>
          <cell r="D1335" t="str">
            <v>Шоди бобо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 t="e">
            <v>#DIV/0!</v>
          </cell>
        </row>
        <row r="1336">
          <cell r="A1336">
            <v>202041512</v>
          </cell>
          <cell r="B1336" t="str">
            <v>Болатош</v>
          </cell>
          <cell r="C1336">
            <v>0</v>
          </cell>
          <cell r="D1336" t="str">
            <v>Болатош</v>
          </cell>
          <cell r="E1336">
            <v>36.6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78.505007153075823</v>
          </cell>
        </row>
        <row r="1337">
          <cell r="A1337">
            <v>204267688</v>
          </cell>
          <cell r="B1337" t="str">
            <v>Вазира</v>
          </cell>
          <cell r="C1337">
            <v>0</v>
          </cell>
          <cell r="D1337" t="str">
            <v>Вазира</v>
          </cell>
          <cell r="E1337">
            <v>582.4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 t="e">
            <v>#DIV/0!</v>
          </cell>
        </row>
        <row r="1338">
          <cell r="B1338" t="str">
            <v>жами</v>
          </cell>
          <cell r="C1338">
            <v>0</v>
          </cell>
          <cell r="D1338" t="str">
            <v>жами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 t="e">
            <v>#DIV/0!</v>
          </cell>
        </row>
        <row r="1339">
          <cell r="B1339" t="str">
            <v>Феруз</v>
          </cell>
          <cell r="C1339">
            <v>0</v>
          </cell>
          <cell r="D1339" t="str">
            <v>Феруз</v>
          </cell>
          <cell r="E1339">
            <v>0</v>
          </cell>
          <cell r="F1339">
            <v>0</v>
          </cell>
          <cell r="G1339">
            <v>3046.7</v>
          </cell>
          <cell r="H1339">
            <v>214.3</v>
          </cell>
          <cell r="I1339">
            <v>168.2</v>
          </cell>
          <cell r="J1339" t="e">
            <v>#DIV/0!</v>
          </cell>
        </row>
        <row r="1340">
          <cell r="A1340">
            <v>203592737</v>
          </cell>
          <cell r="B1340" t="str">
            <v>Шокиржон</v>
          </cell>
          <cell r="C1340">
            <v>0</v>
          </cell>
          <cell r="D1340" t="str">
            <v>Шокиржон</v>
          </cell>
          <cell r="E1340">
            <v>214.3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 t="e">
            <v>#DIV/0!</v>
          </cell>
        </row>
        <row r="1341">
          <cell r="A1341">
            <v>203592752</v>
          </cell>
          <cell r="B1341" t="str">
            <v>Шохзод 2</v>
          </cell>
          <cell r="C1341">
            <v>0</v>
          </cell>
          <cell r="D1341">
            <v>0</v>
          </cell>
          <cell r="E1341">
            <v>0</v>
          </cell>
          <cell r="F1341" t="str">
            <v>Шахзод2</v>
          </cell>
          <cell r="G1341">
            <v>0</v>
          </cell>
          <cell r="H1341">
            <v>0</v>
          </cell>
          <cell r="I1341">
            <v>0</v>
          </cell>
          <cell r="J1341" t="e">
            <v>#DIV/0!</v>
          </cell>
        </row>
        <row r="1342">
          <cell r="B1342" t="str">
            <v>жами</v>
          </cell>
          <cell r="C1342">
            <v>0</v>
          </cell>
          <cell r="D1342" t="str">
            <v>жами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78.488100793280438</v>
          </cell>
        </row>
        <row r="1343">
          <cell r="A1343">
            <v>202659747</v>
          </cell>
          <cell r="B1343" t="str">
            <v>Орзигул Абу Бакр</v>
          </cell>
          <cell r="C1343">
            <v>0</v>
          </cell>
          <cell r="D1343" t="str">
            <v>Орзигул Абу Бакр</v>
          </cell>
          <cell r="E1343">
            <v>68.2</v>
          </cell>
          <cell r="F1343">
            <v>0</v>
          </cell>
          <cell r="G1343">
            <v>1968.7</v>
          </cell>
          <cell r="H1343">
            <v>68.2</v>
          </cell>
          <cell r="I1343">
            <v>0</v>
          </cell>
          <cell r="J1343" t="e">
            <v>#DIV/0!</v>
          </cell>
        </row>
        <row r="1344">
          <cell r="A1344">
            <v>203705578</v>
          </cell>
          <cell r="B1344" t="str">
            <v>Уйгун</v>
          </cell>
          <cell r="C1344">
            <v>0</v>
          </cell>
          <cell r="D1344">
            <v>0</v>
          </cell>
          <cell r="E1344">
            <v>0</v>
          </cell>
          <cell r="F1344" t="str">
            <v>Уйгун</v>
          </cell>
          <cell r="G1344">
            <v>0</v>
          </cell>
          <cell r="H1344">
            <v>0</v>
          </cell>
          <cell r="I1344">
            <v>0</v>
          </cell>
          <cell r="J1344" t="e">
            <v>#DIV/0!</v>
          </cell>
        </row>
        <row r="1345">
          <cell r="A1345">
            <v>203399073</v>
          </cell>
          <cell r="B1345" t="str">
            <v>Гоя</v>
          </cell>
          <cell r="C1345">
            <v>0</v>
          </cell>
          <cell r="D1345" t="str">
            <v>Гоя</v>
          </cell>
          <cell r="E1345" t="str">
            <v/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 t="e">
            <v>#DIV/0!</v>
          </cell>
        </row>
        <row r="1346">
          <cell r="B1346" t="str">
            <v>жами</v>
          </cell>
          <cell r="C1346">
            <v>0</v>
          </cell>
          <cell r="D1346" t="str">
            <v>жами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</row>
        <row r="1347">
          <cell r="A1347">
            <v>204381254</v>
          </cell>
          <cell r="B1347" t="str">
            <v>Шохжахон</v>
          </cell>
          <cell r="C1347">
            <v>0</v>
          </cell>
          <cell r="D1347">
            <v>0</v>
          </cell>
          <cell r="E1347">
            <v>0</v>
          </cell>
          <cell r="F1347" t="str">
            <v>Шохжахон</v>
          </cell>
          <cell r="G1347">
            <v>1163.8</v>
          </cell>
          <cell r="H1347">
            <v>114.5</v>
          </cell>
          <cell r="I1347">
            <v>0</v>
          </cell>
          <cell r="J1347" t="e">
            <v>#DIV/0!</v>
          </cell>
        </row>
        <row r="1348">
          <cell r="A1348">
            <v>204877397</v>
          </cell>
          <cell r="B1348" t="str">
            <v>Корадарё</v>
          </cell>
          <cell r="C1348">
            <v>0</v>
          </cell>
          <cell r="D1348" t="str">
            <v>Корадарё</v>
          </cell>
          <cell r="E1348">
            <v>114.5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 t="e">
            <v>#DIV/0!</v>
          </cell>
        </row>
        <row r="1349">
          <cell r="B1349" t="str">
            <v>жами</v>
          </cell>
          <cell r="C1349">
            <v>0</v>
          </cell>
          <cell r="D1349" t="str">
            <v>жами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 t="e">
            <v>#DIV/0!</v>
          </cell>
        </row>
        <row r="1350">
          <cell r="A1350">
            <v>205018845</v>
          </cell>
          <cell r="B1350" t="str">
            <v>Хожи Носир</v>
          </cell>
          <cell r="C1350">
            <v>0</v>
          </cell>
          <cell r="D1350">
            <v>0</v>
          </cell>
          <cell r="E1350">
            <v>0</v>
          </cell>
          <cell r="F1350" t="str">
            <v>Хожиносир</v>
          </cell>
          <cell r="G1350">
            <v>778.2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>жами</v>
          </cell>
          <cell r="C1351">
            <v>0</v>
          </cell>
          <cell r="D1351" t="str">
            <v>жами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 t="e">
            <v>#DIV/0!</v>
          </cell>
        </row>
        <row r="1352">
          <cell r="A1352">
            <v>204733796</v>
          </cell>
          <cell r="B1352" t="str">
            <v>Ражаб бобо РВА</v>
          </cell>
          <cell r="C1352">
            <v>0</v>
          </cell>
          <cell r="D1352">
            <v>0</v>
          </cell>
          <cell r="E1352">
            <v>0</v>
          </cell>
          <cell r="F1352" t="str">
            <v>Ражаб бобо РВА</v>
          </cell>
          <cell r="G1352">
            <v>3236.2</v>
          </cell>
          <cell r="H1352">
            <v>527.1</v>
          </cell>
          <cell r="I1352">
            <v>413.7</v>
          </cell>
          <cell r="J1352" t="e">
            <v>#DIV/0!</v>
          </cell>
        </row>
        <row r="1353">
          <cell r="A1353">
            <v>300804027</v>
          </cell>
          <cell r="B1353" t="str">
            <v>Кайрагоч илгор</v>
          </cell>
          <cell r="C1353">
            <v>0</v>
          </cell>
          <cell r="D1353" t="str">
            <v>Кайрагоч илгор</v>
          </cell>
          <cell r="E1353">
            <v>527.1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 t="e">
            <v>#DIV/0!</v>
          </cell>
        </row>
        <row r="1354">
          <cell r="B1354" t="str">
            <v>жами</v>
          </cell>
          <cell r="C1354">
            <v>0</v>
          </cell>
          <cell r="D1354" t="str">
            <v>жами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 t="e">
            <v>#DIV/0!</v>
          </cell>
        </row>
        <row r="1355">
          <cell r="A1355">
            <v>205239634</v>
          </cell>
          <cell r="B1355" t="str">
            <v>Барот СГС</v>
          </cell>
          <cell r="C1355">
            <v>0</v>
          </cell>
          <cell r="D1355" t="str">
            <v>Барот СГС</v>
          </cell>
          <cell r="E1355">
            <v>563.70000000000005</v>
          </cell>
          <cell r="F1355">
            <v>0</v>
          </cell>
          <cell r="G1355">
            <v>1894.1</v>
          </cell>
          <cell r="H1355">
            <v>563.70000000000005</v>
          </cell>
          <cell r="I1355">
            <v>442.5</v>
          </cell>
          <cell r="J1355">
            <v>78.486055776892428</v>
          </cell>
        </row>
        <row r="1356">
          <cell r="A1356">
            <v>205502591</v>
          </cell>
          <cell r="B1356" t="str">
            <v>Довулхон</v>
          </cell>
          <cell r="C1356">
            <v>0</v>
          </cell>
          <cell r="D1356">
            <v>0</v>
          </cell>
          <cell r="E1356">
            <v>0</v>
          </cell>
          <cell r="F1356" t="str">
            <v>Довулхон</v>
          </cell>
          <cell r="G1356">
            <v>0</v>
          </cell>
          <cell r="H1356">
            <v>0</v>
          </cell>
          <cell r="I1356">
            <v>0</v>
          </cell>
          <cell r="J1356" t="e">
            <v>#DIV/0!</v>
          </cell>
        </row>
        <row r="1357">
          <cell r="B1357" t="str">
            <v>жами</v>
          </cell>
          <cell r="C1357">
            <v>0</v>
          </cell>
          <cell r="D1357" t="str">
            <v>жами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 t="e">
            <v>#DIV/0!</v>
          </cell>
        </row>
        <row r="1358">
          <cell r="A1358">
            <v>202175829</v>
          </cell>
          <cell r="B1358" t="str">
            <v>Шомбулок</v>
          </cell>
          <cell r="C1358">
            <v>0</v>
          </cell>
          <cell r="D1358">
            <v>0</v>
          </cell>
          <cell r="E1358">
            <v>0</v>
          </cell>
          <cell r="F1358" t="str">
            <v>Шомбулок</v>
          </cell>
          <cell r="G1358">
            <v>1852</v>
          </cell>
          <cell r="H1358">
            <v>0</v>
          </cell>
          <cell r="I1358">
            <v>0</v>
          </cell>
          <cell r="J1358">
            <v>78.499201703033521</v>
          </cell>
        </row>
        <row r="1359">
          <cell r="B1359" t="str">
            <v>жами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 t="e">
            <v>#DIV/0!</v>
          </cell>
        </row>
        <row r="1360">
          <cell r="A1360">
            <v>204660303</v>
          </cell>
          <cell r="B1360" t="str">
            <v>Ясмина Одил кизи</v>
          </cell>
          <cell r="C1360">
            <v>0</v>
          </cell>
          <cell r="D1360">
            <v>0</v>
          </cell>
          <cell r="E1360">
            <v>0</v>
          </cell>
          <cell r="F1360" t="str">
            <v>Ясмина Одил кизи</v>
          </cell>
          <cell r="G1360">
            <v>35.299999999999997</v>
          </cell>
          <cell r="H1360">
            <v>0</v>
          </cell>
          <cell r="I1360">
            <v>0</v>
          </cell>
          <cell r="J1360" t="e">
            <v>#DIV/0!</v>
          </cell>
        </row>
        <row r="1361">
          <cell r="B1361" t="str">
            <v>жами</v>
          </cell>
          <cell r="C1361">
            <v>0</v>
          </cell>
          <cell r="D1361" t="str">
            <v>жами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 t="e">
            <v>#DIV/0!</v>
          </cell>
        </row>
        <row r="1362">
          <cell r="A1362">
            <v>203008724</v>
          </cell>
          <cell r="B1362" t="str">
            <v>Ахмат бобо</v>
          </cell>
          <cell r="C1362">
            <v>0</v>
          </cell>
          <cell r="D1362">
            <v>0</v>
          </cell>
          <cell r="E1362">
            <v>0</v>
          </cell>
          <cell r="F1362" t="str">
            <v>Ахмат бобо</v>
          </cell>
          <cell r="G1362">
            <v>4831.7</v>
          </cell>
          <cell r="H1362">
            <v>758.2</v>
          </cell>
          <cell r="I1362">
            <v>595.20000000000005</v>
          </cell>
          <cell r="J1362" t="e">
            <v>#DIV/0!</v>
          </cell>
        </row>
        <row r="1363">
          <cell r="A1363">
            <v>203347786</v>
          </cell>
          <cell r="B1363" t="str">
            <v>Килич бобо</v>
          </cell>
          <cell r="C1363">
            <v>0</v>
          </cell>
          <cell r="D1363" t="str">
            <v>Килич бобо</v>
          </cell>
          <cell r="E1363">
            <v>285.39999999999998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 t="e">
            <v>#DIV/0!</v>
          </cell>
        </row>
        <row r="1364">
          <cell r="A1364">
            <v>203904726</v>
          </cell>
          <cell r="B1364" t="str">
            <v>Косим бобо</v>
          </cell>
          <cell r="C1364">
            <v>0</v>
          </cell>
          <cell r="D1364" t="str">
            <v>Косим бобо</v>
          </cell>
          <cell r="E1364">
            <v>472.8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 t="e">
            <v>#DIV/0!</v>
          </cell>
        </row>
        <row r="1365">
          <cell r="B1365" t="str">
            <v>жами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78.501714587180174</v>
          </cell>
        </row>
        <row r="1366">
          <cell r="A1366">
            <v>204478780</v>
          </cell>
          <cell r="B1366" t="str">
            <v>Хамал</v>
          </cell>
          <cell r="C1366">
            <v>0</v>
          </cell>
          <cell r="D1366" t="str">
            <v>Хамал</v>
          </cell>
          <cell r="E1366">
            <v>38.200000000000003</v>
          </cell>
          <cell r="F1366">
            <v>0</v>
          </cell>
          <cell r="G1366">
            <v>1667.4</v>
          </cell>
          <cell r="H1366">
            <v>38.200000000000003</v>
          </cell>
          <cell r="I1366">
            <v>0</v>
          </cell>
          <cell r="J1366" t="e">
            <v>#DIV/0!</v>
          </cell>
        </row>
        <row r="1367">
          <cell r="A1367">
            <v>205001116</v>
          </cell>
          <cell r="B1367" t="str">
            <v>Шербекжон</v>
          </cell>
          <cell r="C1367">
            <v>0</v>
          </cell>
          <cell r="D1367">
            <v>0</v>
          </cell>
          <cell r="E1367">
            <v>0</v>
          </cell>
          <cell r="F1367" t="str">
            <v>Шербекжон</v>
          </cell>
          <cell r="G1367">
            <v>0</v>
          </cell>
          <cell r="H1367">
            <v>0</v>
          </cell>
          <cell r="I1367">
            <v>0</v>
          </cell>
          <cell r="J1367" t="e">
            <v>#DIV/0!</v>
          </cell>
        </row>
        <row r="1368">
          <cell r="A1368">
            <v>204267704</v>
          </cell>
          <cell r="B1368" t="str">
            <v>Шерзод Хуршид</v>
          </cell>
          <cell r="C1368">
            <v>0</v>
          </cell>
          <cell r="D1368" t="str">
            <v>Шерзод Хуршид</v>
          </cell>
          <cell r="E1368" t="str">
            <v/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 t="e">
            <v>#DIV/0!</v>
          </cell>
        </row>
        <row r="1369">
          <cell r="B1369" t="str">
            <v>жами</v>
          </cell>
          <cell r="C1369">
            <v>0</v>
          </cell>
          <cell r="D1369" t="str">
            <v>жами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300919570</v>
          </cell>
          <cell r="B1370" t="str">
            <v>Уста Салом Нурли Даласи фермер</v>
          </cell>
          <cell r="C1370">
            <v>0</v>
          </cell>
          <cell r="D1370" t="str">
            <v>Уста Салом Нурли Даласи фермер</v>
          </cell>
          <cell r="E1370">
            <v>0.1</v>
          </cell>
          <cell r="F1370">
            <v>0</v>
          </cell>
          <cell r="G1370">
            <v>1869.7</v>
          </cell>
          <cell r="H1370">
            <v>521.1</v>
          </cell>
          <cell r="I1370">
            <v>409</v>
          </cell>
          <cell r="J1370" t="e">
            <v>#DIV/0!</v>
          </cell>
        </row>
        <row r="1371">
          <cell r="A1371">
            <v>300928995</v>
          </cell>
          <cell r="B1371" t="str">
            <v>Худайшукур Исок Мамаризо фх</v>
          </cell>
          <cell r="C1371">
            <v>0</v>
          </cell>
          <cell r="D1371">
            <v>0</v>
          </cell>
          <cell r="E1371">
            <v>0</v>
          </cell>
          <cell r="F1371" t="str">
            <v>Худайшукур Исок Мамаризо фх</v>
          </cell>
          <cell r="G1371">
            <v>0</v>
          </cell>
          <cell r="H1371">
            <v>0</v>
          </cell>
          <cell r="I1371">
            <v>0</v>
          </cell>
          <cell r="J1371" t="e">
            <v>#DIV/0!</v>
          </cell>
        </row>
        <row r="1372">
          <cell r="A1372">
            <v>205502584</v>
          </cell>
          <cell r="B1372" t="str">
            <v>Ражаб бобо</v>
          </cell>
          <cell r="C1372">
            <v>0</v>
          </cell>
          <cell r="D1372" t="str">
            <v>Ражаб бобо</v>
          </cell>
          <cell r="E1372">
            <v>5.5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 t="e">
            <v>#DIV/0!</v>
          </cell>
        </row>
        <row r="1373">
          <cell r="A1373">
            <v>205511289</v>
          </cell>
          <cell r="B1373" t="str">
            <v>Мустакиллик курки</v>
          </cell>
          <cell r="C1373">
            <v>0</v>
          </cell>
          <cell r="D1373" t="str">
            <v>Мустакиллик курки (тугатилди)</v>
          </cell>
          <cell r="E1373">
            <v>515.5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78.487814239109568</v>
          </cell>
        </row>
        <row r="1374">
          <cell r="B1374" t="str">
            <v>жами</v>
          </cell>
          <cell r="C1374">
            <v>0</v>
          </cell>
          <cell r="D1374" t="str">
            <v>жами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 t="e">
            <v>#DIV/0!</v>
          </cell>
        </row>
        <row r="1375">
          <cell r="B1375" t="str">
            <v xml:space="preserve">Улугбек  </v>
          </cell>
          <cell r="C1375">
            <v>0</v>
          </cell>
          <cell r="D1375">
            <v>0</v>
          </cell>
          <cell r="E1375">
            <v>0</v>
          </cell>
          <cell r="F1375" t="str">
            <v xml:space="preserve">Улугбек  </v>
          </cell>
          <cell r="G1375">
            <v>0</v>
          </cell>
          <cell r="H1375">
            <v>1099.8</v>
          </cell>
          <cell r="I1375">
            <v>1099.8</v>
          </cell>
          <cell r="J1375" t="e">
            <v>#DIV/0!</v>
          </cell>
        </row>
        <row r="1376">
          <cell r="A1376">
            <v>203729358</v>
          </cell>
          <cell r="B1376" t="str">
            <v>Ал-Тахлил</v>
          </cell>
          <cell r="C1376">
            <v>0</v>
          </cell>
          <cell r="D1376" t="str">
            <v>Ал-Тахлил</v>
          </cell>
          <cell r="E1376">
            <v>1099.8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 t="e">
            <v>#DIV/0!</v>
          </cell>
        </row>
        <row r="1377">
          <cell r="B1377" t="str">
            <v>Жами</v>
          </cell>
          <cell r="C1377">
            <v>0</v>
          </cell>
          <cell r="D1377" t="str">
            <v>Жами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 t="e">
            <v>#DIV/0!</v>
          </cell>
        </row>
        <row r="1378">
          <cell r="A1378">
            <v>206143303</v>
          </cell>
          <cell r="B1378" t="str">
            <v>Сардорбек Акрам</v>
          </cell>
          <cell r="C1378">
            <v>0</v>
          </cell>
          <cell r="D1378">
            <v>0</v>
          </cell>
          <cell r="E1378">
            <v>0</v>
          </cell>
          <cell r="F1378" t="str">
            <v>Сардорбек Акрам</v>
          </cell>
          <cell r="G1378">
            <v>0</v>
          </cell>
          <cell r="H1378">
            <v>4664.9000000000005</v>
          </cell>
          <cell r="I1378">
            <v>4664.8999999999996</v>
          </cell>
          <cell r="J1378">
            <v>100</v>
          </cell>
        </row>
        <row r="1379">
          <cell r="A1379">
            <v>200767242</v>
          </cell>
          <cell r="B1379" t="str">
            <v>Мустакиллик</v>
          </cell>
          <cell r="C1379">
            <v>0</v>
          </cell>
          <cell r="D1379" t="str">
            <v>Мустакиллик</v>
          </cell>
          <cell r="E1379">
            <v>541.9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 t="e">
            <v>#DIV/0!</v>
          </cell>
        </row>
        <row r="1380">
          <cell r="B1380" t="str">
            <v>Сохибжон</v>
          </cell>
          <cell r="C1380">
            <v>0</v>
          </cell>
          <cell r="D1380" t="str">
            <v>Сохибжон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 t="e">
            <v>#DIV/0!</v>
          </cell>
        </row>
        <row r="1381">
          <cell r="A1381">
            <v>203708050</v>
          </cell>
          <cell r="B1381" t="str">
            <v>Бахром бобо</v>
          </cell>
          <cell r="C1381">
            <v>0</v>
          </cell>
          <cell r="D1381" t="str">
            <v>Бахром бобо</v>
          </cell>
          <cell r="E1381">
            <v>1080.9000000000001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99.999999999999972</v>
          </cell>
        </row>
        <row r="1382">
          <cell r="B1382" t="str">
            <v>Узумзор</v>
          </cell>
          <cell r="C1382">
            <v>0</v>
          </cell>
          <cell r="D1382" t="str">
            <v>Узумзор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 t="e">
            <v>#DIV/0!</v>
          </cell>
        </row>
        <row r="1383">
          <cell r="B1383" t="str">
            <v>Хушмурод Тайлоков тути</v>
          </cell>
          <cell r="C1383">
            <v>0</v>
          </cell>
          <cell r="D1383" t="str">
            <v>Хушмурод Тайлоков тути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 t="e">
            <v>#DIV/0!</v>
          </cell>
        </row>
        <row r="1384">
          <cell r="B1384" t="str">
            <v>Жавлонбек Гайрат</v>
          </cell>
          <cell r="C1384">
            <v>0</v>
          </cell>
          <cell r="D1384" t="str">
            <v>Жавлонбек Гайрат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 t="e">
            <v>#DIV/0!</v>
          </cell>
        </row>
        <row r="1385">
          <cell r="B1385" t="str">
            <v xml:space="preserve">Абруй Бойсариев </v>
          </cell>
          <cell r="C1385">
            <v>0</v>
          </cell>
          <cell r="D1385" t="str">
            <v xml:space="preserve">Абруй Бойсариев 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 t="e">
            <v>#DIV/0!</v>
          </cell>
        </row>
        <row r="1386">
          <cell r="A1386">
            <v>201818572</v>
          </cell>
          <cell r="B1386" t="str">
            <v>Собиржон</v>
          </cell>
          <cell r="C1386">
            <v>0</v>
          </cell>
          <cell r="D1386" t="str">
            <v>Собиржон</v>
          </cell>
          <cell r="E1386">
            <v>879.8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 t="e">
            <v>#DIV/0!</v>
          </cell>
        </row>
        <row r="1387">
          <cell r="B1387" t="str">
            <v>Хосил</v>
          </cell>
          <cell r="C1387">
            <v>0</v>
          </cell>
          <cell r="D1387" t="str">
            <v>Хосил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 t="e">
            <v>#DIV/0!</v>
          </cell>
        </row>
        <row r="1388">
          <cell r="A1388">
            <v>201818557</v>
          </cell>
          <cell r="B1388" t="str">
            <v>Садин бобо</v>
          </cell>
          <cell r="C1388">
            <v>0</v>
          </cell>
          <cell r="D1388" t="str">
            <v>Садин бобо</v>
          </cell>
          <cell r="E1388">
            <v>1055.5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 t="e">
            <v>#DIV/0!</v>
          </cell>
        </row>
        <row r="1389">
          <cell r="A1389">
            <v>203361295</v>
          </cell>
          <cell r="B1389" t="str">
            <v>Обилкосим бобо</v>
          </cell>
          <cell r="C1389">
            <v>0</v>
          </cell>
          <cell r="D1389" t="str">
            <v>Обилкосим бобо</v>
          </cell>
          <cell r="E1389">
            <v>1106.8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 t="e">
            <v>#DIV/0!</v>
          </cell>
        </row>
        <row r="1390">
          <cell r="B1390" t="str">
            <v>Туркистон</v>
          </cell>
          <cell r="C1390">
            <v>0</v>
          </cell>
          <cell r="D1390" t="str">
            <v>Туркистон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 t="e">
            <v>#DIV/0!</v>
          </cell>
        </row>
        <row r="1391">
          <cell r="B1391" t="str">
            <v>Жами</v>
          </cell>
          <cell r="C1391">
            <v>0</v>
          </cell>
          <cell r="D1391" t="str">
            <v>Жами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 t="e">
            <v>#DIV/0!</v>
          </cell>
        </row>
        <row r="1392">
          <cell r="B1392" t="str">
            <v>Абдуфатто далалари галласи</v>
          </cell>
          <cell r="C1392">
            <v>0</v>
          </cell>
          <cell r="D1392">
            <v>0</v>
          </cell>
          <cell r="E1392">
            <v>0</v>
          </cell>
          <cell r="F1392" t="str">
            <v>Абдуфатто далалари галласи</v>
          </cell>
          <cell r="G1392">
            <v>0</v>
          </cell>
          <cell r="H1392">
            <v>1253.3</v>
          </cell>
          <cell r="I1392">
            <v>1253.3</v>
          </cell>
          <cell r="J1392" t="e">
            <v>#DIV/0!</v>
          </cell>
        </row>
        <row r="1393">
          <cell r="A1393">
            <v>200975783</v>
          </cell>
          <cell r="B1393" t="str">
            <v>Асад (Пастдаргом ММТП)</v>
          </cell>
          <cell r="C1393">
            <v>0</v>
          </cell>
          <cell r="D1393" t="str">
            <v>Асад (Пастдаргом ММТП)</v>
          </cell>
          <cell r="E1393">
            <v>1253.3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 t="e">
            <v>#DIV/0!</v>
          </cell>
        </row>
        <row r="1394">
          <cell r="B1394" t="str">
            <v>Жами</v>
          </cell>
          <cell r="C1394">
            <v>0</v>
          </cell>
          <cell r="D1394" t="str">
            <v>Жами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 t="e">
            <v>#DIV/0!</v>
          </cell>
        </row>
        <row r="1395">
          <cell r="B1395" t="str">
            <v>Алангов Гайратжон</v>
          </cell>
          <cell r="C1395">
            <v>0</v>
          </cell>
          <cell r="D1395">
            <v>0</v>
          </cell>
          <cell r="E1395">
            <v>0</v>
          </cell>
          <cell r="F1395" t="str">
            <v>Алангов Гайратжон</v>
          </cell>
          <cell r="G1395">
            <v>0</v>
          </cell>
          <cell r="H1395">
            <v>841.1</v>
          </cell>
          <cell r="I1395">
            <v>841.1</v>
          </cell>
          <cell r="J1395">
            <v>100</v>
          </cell>
        </row>
        <row r="1396">
          <cell r="B1396" t="str">
            <v>Сайкал</v>
          </cell>
          <cell r="C1396">
            <v>0</v>
          </cell>
          <cell r="D1396" t="str">
            <v>Сайкал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 t="e">
            <v>#DIV/0!</v>
          </cell>
        </row>
        <row r="1397">
          <cell r="A1397">
            <v>200767306</v>
          </cell>
          <cell r="B1397" t="str">
            <v>Темур хужа</v>
          </cell>
          <cell r="C1397">
            <v>0</v>
          </cell>
          <cell r="D1397" t="str">
            <v>Темур хужа</v>
          </cell>
          <cell r="E1397">
            <v>245.5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 t="e">
            <v>#DIV/0!</v>
          </cell>
        </row>
        <row r="1398">
          <cell r="A1398">
            <v>202109006</v>
          </cell>
          <cell r="B1398" t="str">
            <v>Шариф Нурхон</v>
          </cell>
          <cell r="C1398">
            <v>0</v>
          </cell>
          <cell r="D1398" t="str">
            <v>Шариф Нурхон</v>
          </cell>
          <cell r="E1398">
            <v>595.6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100</v>
          </cell>
        </row>
        <row r="1399">
          <cell r="B1399" t="str">
            <v>Жами</v>
          </cell>
          <cell r="C1399">
            <v>0</v>
          </cell>
          <cell r="D1399" t="str">
            <v>Жами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 t="e">
            <v>#DIV/0!</v>
          </cell>
        </row>
        <row r="1400">
          <cell r="B1400" t="str">
            <v>Дилшод Тошкуват Журабек</v>
          </cell>
          <cell r="C1400">
            <v>0</v>
          </cell>
          <cell r="D1400">
            <v>0</v>
          </cell>
          <cell r="E1400">
            <v>0</v>
          </cell>
          <cell r="F1400" t="str">
            <v>Дилшод Тошкуват Журабек</v>
          </cell>
          <cell r="G1400">
            <v>0</v>
          </cell>
          <cell r="H1400">
            <v>1105.2</v>
          </cell>
          <cell r="I1400">
            <v>1105.2</v>
          </cell>
          <cell r="J1400" t="e">
            <v>#DIV/0!</v>
          </cell>
        </row>
        <row r="1401">
          <cell r="B1401" t="str">
            <v>Тилов Кобил</v>
          </cell>
          <cell r="C1401">
            <v>0</v>
          </cell>
          <cell r="D1401" t="str">
            <v>Тилов Кобил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 t="e">
            <v>#DIV/0!</v>
          </cell>
        </row>
        <row r="1402">
          <cell r="A1402">
            <v>206153038</v>
          </cell>
          <cell r="B1402" t="str">
            <v>Лочин Искандар Хумоюн</v>
          </cell>
          <cell r="C1402">
            <v>0</v>
          </cell>
          <cell r="D1402" t="str">
            <v>Лочин Искандар Хумоюн</v>
          </cell>
          <cell r="E1402">
            <v>1105.2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 t="e">
            <v>#DIV/0!</v>
          </cell>
        </row>
        <row r="1403">
          <cell r="B1403" t="str">
            <v>жами</v>
          </cell>
          <cell r="C1403">
            <v>0</v>
          </cell>
          <cell r="D1403" t="str">
            <v>жами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100</v>
          </cell>
        </row>
        <row r="1404">
          <cell r="B1404" t="str">
            <v>Ойбек</v>
          </cell>
          <cell r="C1404">
            <v>0</v>
          </cell>
          <cell r="D1404">
            <v>0</v>
          </cell>
          <cell r="E1404">
            <v>0</v>
          </cell>
          <cell r="F1404" t="str">
            <v>Ойбек</v>
          </cell>
          <cell r="G1404">
            <v>0</v>
          </cell>
          <cell r="H1404">
            <v>1022.5</v>
          </cell>
          <cell r="I1404">
            <v>1022.5</v>
          </cell>
          <cell r="J1404" t="e">
            <v>#DIV/0!</v>
          </cell>
        </row>
        <row r="1405">
          <cell r="B1405" t="str">
            <v>Илхом Гулис Фармон</v>
          </cell>
          <cell r="C1405">
            <v>0</v>
          </cell>
          <cell r="D1405" t="str">
            <v>Илхом Гулис Фармон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 t="e">
            <v>#DIV/0!</v>
          </cell>
        </row>
        <row r="1406">
          <cell r="B1406" t="str">
            <v>Нодир</v>
          </cell>
          <cell r="C1406">
            <v>0</v>
          </cell>
          <cell r="D1406" t="str">
            <v>Нодир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 t="e">
            <v>#DIV/0!</v>
          </cell>
        </row>
        <row r="1407">
          <cell r="A1407">
            <v>202410661</v>
          </cell>
          <cell r="B1407" t="str">
            <v>Вохоб</v>
          </cell>
          <cell r="C1407">
            <v>0</v>
          </cell>
          <cell r="D1407" t="str">
            <v>Вохоб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100</v>
          </cell>
        </row>
        <row r="1408">
          <cell r="B1408" t="str">
            <v>Латифбек (хончорбог)</v>
          </cell>
          <cell r="C1408">
            <v>0</v>
          </cell>
          <cell r="D1408" t="str">
            <v>Латифбек (хончорбог)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 t="e">
            <v>#DIV/0!</v>
          </cell>
        </row>
        <row r="1409">
          <cell r="A1409">
            <v>202561142</v>
          </cell>
          <cell r="B1409" t="str">
            <v>Рахмон бобо</v>
          </cell>
          <cell r="C1409">
            <v>0</v>
          </cell>
          <cell r="D1409" t="str">
            <v>Рахмон бобо</v>
          </cell>
          <cell r="E1409">
            <v>1022.5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 t="e">
            <v>#DIV/0!</v>
          </cell>
        </row>
        <row r="1410">
          <cell r="A1410">
            <v>200767116</v>
          </cell>
          <cell r="B1410" t="str">
            <v>Зафар ф\х Паст.тумани</v>
          </cell>
          <cell r="C1410">
            <v>0</v>
          </cell>
          <cell r="D1410">
            <v>0</v>
          </cell>
          <cell r="E1410">
            <v>0</v>
          </cell>
          <cell r="F1410" t="str">
            <v>Зафар ф\х Паст.тумани</v>
          </cell>
          <cell r="G1410">
            <v>2674.8</v>
          </cell>
          <cell r="H1410">
            <v>0</v>
          </cell>
          <cell r="I1410">
            <v>0</v>
          </cell>
          <cell r="J1410" t="e">
            <v>#DIV/0!</v>
          </cell>
        </row>
        <row r="1411">
          <cell r="A1411">
            <v>200767210</v>
          </cell>
          <cell r="B1411" t="str">
            <v>Шухрат фх</v>
          </cell>
          <cell r="C1411">
            <v>0</v>
          </cell>
          <cell r="D1411">
            <v>0</v>
          </cell>
          <cell r="E1411">
            <v>0</v>
          </cell>
          <cell r="F1411" t="str">
            <v>Шухрат фх</v>
          </cell>
          <cell r="G1411">
            <v>743.5</v>
          </cell>
          <cell r="H1411">
            <v>0</v>
          </cell>
          <cell r="I1411">
            <v>0</v>
          </cell>
          <cell r="J1411" t="e">
            <v>#DIV/0!</v>
          </cell>
        </row>
        <row r="1412">
          <cell r="A1412">
            <v>200767266</v>
          </cell>
          <cell r="B1412" t="str">
            <v>Севар ф/х</v>
          </cell>
          <cell r="C1412">
            <v>0</v>
          </cell>
          <cell r="D1412">
            <v>0</v>
          </cell>
          <cell r="E1412">
            <v>0</v>
          </cell>
          <cell r="F1412" t="str">
            <v>Севар ф/х</v>
          </cell>
          <cell r="G1412">
            <v>928.6</v>
          </cell>
          <cell r="H1412">
            <v>0</v>
          </cell>
          <cell r="I1412">
            <v>0</v>
          </cell>
          <cell r="J1412" t="e">
            <v>#DIV/0!</v>
          </cell>
        </row>
        <row r="1413">
          <cell r="A1413">
            <v>300235617</v>
          </cell>
          <cell r="B1413" t="str">
            <v>Абдуллаев Эрка булоксой сут ча</v>
          </cell>
          <cell r="C1413">
            <v>0</v>
          </cell>
          <cell r="D1413">
            <v>0</v>
          </cell>
          <cell r="E1413">
            <v>0</v>
          </cell>
          <cell r="F1413" t="str">
            <v>Абдуллаев Эрка булоксой сут ча</v>
          </cell>
          <cell r="G1413">
            <v>188</v>
          </cell>
          <cell r="H1413">
            <v>0</v>
          </cell>
          <cell r="I1413">
            <v>0</v>
          </cell>
          <cell r="J1413" t="e">
            <v>#DIV/0!</v>
          </cell>
        </row>
        <row r="1414">
          <cell r="B1414" t="str">
            <v>жами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 t="e">
            <v>#DIV/0!</v>
          </cell>
        </row>
        <row r="1415">
          <cell r="A1415">
            <v>300225336</v>
          </cell>
          <cell r="B1415" t="str">
            <v>Хайдаров Фаррух Фирдавс</v>
          </cell>
          <cell r="C1415">
            <v>0</v>
          </cell>
          <cell r="D1415" t="str">
            <v>Хайдаров Фаррух Фирдавс</v>
          </cell>
          <cell r="E1415">
            <v>0</v>
          </cell>
          <cell r="F1415">
            <v>0</v>
          </cell>
          <cell r="G1415">
            <v>9524.9</v>
          </cell>
          <cell r="H1415">
            <v>1117.4000000000001</v>
          </cell>
          <cell r="I1415">
            <v>877.2</v>
          </cell>
          <cell r="J1415" t="e">
            <v>#DIV/0!</v>
          </cell>
        </row>
        <row r="1416">
          <cell r="A1416">
            <v>300225573</v>
          </cell>
          <cell r="B1416" t="str">
            <v>Рустамбек олтин даласи</v>
          </cell>
          <cell r="C1416">
            <v>0</v>
          </cell>
          <cell r="D1416" t="str">
            <v>Рустамбек олтин даласи</v>
          </cell>
          <cell r="E1416">
            <v>1117.4000000000001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 t="e">
            <v>#DIV/0!</v>
          </cell>
        </row>
        <row r="1417">
          <cell r="A1417">
            <v>301064860</v>
          </cell>
          <cell r="B1417" t="str">
            <v>Фирдавс Фаррух Хайдаров чашмас</v>
          </cell>
          <cell r="C1417">
            <v>0</v>
          </cell>
          <cell r="D1417">
            <v>0</v>
          </cell>
          <cell r="E1417">
            <v>0</v>
          </cell>
          <cell r="F1417" t="str">
            <v>Фирдавс Фаррух Хайдаров чашмас</v>
          </cell>
          <cell r="G1417">
            <v>0</v>
          </cell>
          <cell r="H1417">
            <v>0</v>
          </cell>
          <cell r="I1417">
            <v>0</v>
          </cell>
          <cell r="J1417" t="e">
            <v>#DIV/0!</v>
          </cell>
        </row>
        <row r="1418">
          <cell r="B1418" t="str">
            <v>жами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78.503669232146052</v>
          </cell>
        </row>
        <row r="1419">
          <cell r="A1419">
            <v>301148953</v>
          </cell>
          <cell r="B1419" t="str">
            <v>Абдуназаров Нормурод пахтазори</v>
          </cell>
          <cell r="C1419">
            <v>0</v>
          </cell>
          <cell r="D1419">
            <v>0</v>
          </cell>
          <cell r="E1419">
            <v>0</v>
          </cell>
          <cell r="F1419" t="str">
            <v>Абдуназаров Нормурод пахтазори</v>
          </cell>
          <cell r="G1419">
            <v>2263.1</v>
          </cell>
          <cell r="H1419">
            <v>0</v>
          </cell>
          <cell r="I1419">
            <v>0</v>
          </cell>
          <cell r="J1419" t="e">
            <v>#DIV/0!</v>
          </cell>
        </row>
        <row r="1420">
          <cell r="A1420">
            <v>200767582</v>
          </cell>
          <cell r="B1420" t="str">
            <v>Сардор фх</v>
          </cell>
          <cell r="C1420">
            <v>0</v>
          </cell>
          <cell r="D1420">
            <v>0</v>
          </cell>
          <cell r="E1420">
            <v>0</v>
          </cell>
          <cell r="F1420" t="str">
            <v>Сардор фх</v>
          </cell>
          <cell r="G1420">
            <v>648.5</v>
          </cell>
          <cell r="H1420">
            <v>0</v>
          </cell>
          <cell r="I1420">
            <v>0</v>
          </cell>
          <cell r="J1420" t="e">
            <v>#DIV/0!</v>
          </cell>
        </row>
        <row r="1421">
          <cell r="A1421">
            <v>300219793</v>
          </cell>
          <cell r="B1421" t="str">
            <v>Чункаймиш Якка Дулана ф\х</v>
          </cell>
          <cell r="C1421">
            <v>0</v>
          </cell>
          <cell r="D1421">
            <v>0</v>
          </cell>
          <cell r="E1421">
            <v>0</v>
          </cell>
          <cell r="F1421" t="str">
            <v>Чункаймиш Якка Дулана ф\х</v>
          </cell>
          <cell r="G1421">
            <v>57526.3</v>
          </cell>
          <cell r="H1421">
            <v>0</v>
          </cell>
          <cell r="I1421">
            <v>0</v>
          </cell>
          <cell r="J1421" t="e">
            <v>#DIV/0!</v>
          </cell>
        </row>
        <row r="1422">
          <cell r="A1422">
            <v>200975965</v>
          </cell>
          <cell r="B1422" t="str">
            <v>Самариддин фх</v>
          </cell>
          <cell r="C1422">
            <v>0</v>
          </cell>
          <cell r="D1422">
            <v>0</v>
          </cell>
          <cell r="E1422">
            <v>0</v>
          </cell>
          <cell r="F1422" t="str">
            <v>Самариддин фх</v>
          </cell>
          <cell r="G1422">
            <v>927.7</v>
          </cell>
          <cell r="H1422">
            <v>0</v>
          </cell>
          <cell r="I1422">
            <v>0</v>
          </cell>
          <cell r="J1422" t="e">
            <v>#DIV/0!</v>
          </cell>
        </row>
        <row r="1423">
          <cell r="A1423">
            <v>201117685</v>
          </cell>
          <cell r="B1423" t="str">
            <v>Дехконобод фх пастд. колх</v>
          </cell>
          <cell r="C1423">
            <v>0</v>
          </cell>
          <cell r="D1423">
            <v>0</v>
          </cell>
          <cell r="E1423">
            <v>0</v>
          </cell>
          <cell r="F1423" t="str">
            <v>Дехконобод фх пастд. колх</v>
          </cell>
          <cell r="G1423">
            <v>14312</v>
          </cell>
          <cell r="H1423">
            <v>0</v>
          </cell>
          <cell r="I1423">
            <v>0</v>
          </cell>
          <cell r="J1423" t="e">
            <v>#DIV/0!</v>
          </cell>
        </row>
        <row r="1424">
          <cell r="A1424">
            <v>202109021</v>
          </cell>
          <cell r="B1424" t="str">
            <v>Фотима фх пастд</v>
          </cell>
          <cell r="C1424">
            <v>0</v>
          </cell>
          <cell r="D1424">
            <v>0</v>
          </cell>
          <cell r="E1424">
            <v>0</v>
          </cell>
          <cell r="F1424" t="str">
            <v>Фотима фх пастд</v>
          </cell>
          <cell r="G1424">
            <v>1142.3</v>
          </cell>
          <cell r="H1424">
            <v>0</v>
          </cell>
          <cell r="I1424">
            <v>0</v>
          </cell>
          <cell r="J1424" t="e">
            <v>#DIV/0!</v>
          </cell>
        </row>
        <row r="1425">
          <cell r="A1425">
            <v>205034082</v>
          </cell>
          <cell r="B1425" t="str">
            <v>Шавкат бобо УОЗИ фх</v>
          </cell>
          <cell r="C1425">
            <v>0</v>
          </cell>
          <cell r="D1425">
            <v>0</v>
          </cell>
          <cell r="E1425">
            <v>0</v>
          </cell>
          <cell r="F1425" t="str">
            <v>Шавкат бобо УОЗИ фх</v>
          </cell>
          <cell r="G1425">
            <v>1005.7</v>
          </cell>
          <cell r="H1425">
            <v>0</v>
          </cell>
          <cell r="I1425">
            <v>0</v>
          </cell>
          <cell r="J1425" t="e">
            <v>#DIV/0!</v>
          </cell>
        </row>
        <row r="1426">
          <cell r="B1426" t="str">
            <v>Жами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 t="e">
            <v>#DIV/0!</v>
          </cell>
        </row>
        <row r="1427">
          <cell r="A1427">
            <v>300786493</v>
          </cell>
          <cell r="B1427" t="str">
            <v>Жалолиддин Нурафшон пахта дала</v>
          </cell>
          <cell r="C1427">
            <v>0</v>
          </cell>
          <cell r="D1427">
            <v>0</v>
          </cell>
          <cell r="E1427">
            <v>0</v>
          </cell>
          <cell r="F1427" t="str">
            <v>Жалолиддин Нурафшон пахта дала</v>
          </cell>
          <cell r="G1427">
            <v>2680</v>
          </cell>
          <cell r="H1427">
            <v>2001</v>
          </cell>
          <cell r="I1427">
            <v>1570.7</v>
          </cell>
          <cell r="J1427" t="e">
            <v>#DIV/0!</v>
          </cell>
        </row>
        <row r="1428">
          <cell r="A1428">
            <v>205094365</v>
          </cell>
          <cell r="B1428" t="str">
            <v>Элбек ховас фх</v>
          </cell>
          <cell r="C1428">
            <v>0</v>
          </cell>
          <cell r="D1428" t="str">
            <v>Элбек ховас фх</v>
          </cell>
          <cell r="E1428">
            <v>2001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 t="e">
            <v>#DIV/0!</v>
          </cell>
        </row>
        <row r="1429">
          <cell r="B1429" t="str">
            <v>Жами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 t="e">
            <v>#DIV/0!</v>
          </cell>
        </row>
        <row r="1430">
          <cell r="A1430">
            <v>200764967</v>
          </cell>
          <cell r="B1430" t="str">
            <v>Сам ГС и С Давлат нав.синаш ст</v>
          </cell>
          <cell r="C1430">
            <v>0</v>
          </cell>
          <cell r="D1430">
            <v>0</v>
          </cell>
          <cell r="E1430">
            <v>0</v>
          </cell>
          <cell r="F1430" t="str">
            <v>Сам ГС и С Давлат нав.синаш ст</v>
          </cell>
          <cell r="G1430">
            <v>1306.8</v>
          </cell>
          <cell r="H1430">
            <v>0</v>
          </cell>
          <cell r="I1430">
            <v>0</v>
          </cell>
          <cell r="J1430">
            <v>78.495752123938033</v>
          </cell>
        </row>
        <row r="1431">
          <cell r="A1431">
            <v>200766892</v>
          </cell>
          <cell r="B1431" t="str">
            <v>Чашма фх</v>
          </cell>
          <cell r="C1431">
            <v>0</v>
          </cell>
          <cell r="D1431">
            <v>0</v>
          </cell>
          <cell r="E1431">
            <v>0</v>
          </cell>
          <cell r="F1431" t="str">
            <v>Чашма фх</v>
          </cell>
          <cell r="G1431">
            <v>320.39999999999998</v>
          </cell>
          <cell r="H1431">
            <v>0</v>
          </cell>
          <cell r="I1431">
            <v>0</v>
          </cell>
          <cell r="J1431" t="e">
            <v>#DIV/0!</v>
          </cell>
        </row>
        <row r="1432">
          <cell r="A1432">
            <v>200975775</v>
          </cell>
          <cell r="B1432" t="str">
            <v>Истикбол дх  пастд</v>
          </cell>
          <cell r="C1432">
            <v>0</v>
          </cell>
          <cell r="D1432">
            <v>0</v>
          </cell>
          <cell r="E1432">
            <v>0</v>
          </cell>
          <cell r="F1432" t="str">
            <v>Истикбол дх  пастд</v>
          </cell>
          <cell r="G1432">
            <v>5426.6</v>
          </cell>
          <cell r="H1432">
            <v>0</v>
          </cell>
          <cell r="I1432">
            <v>0</v>
          </cell>
          <cell r="J1432" t="e">
            <v>#DIV/0!</v>
          </cell>
        </row>
        <row r="1433">
          <cell r="A1433">
            <v>202041472</v>
          </cell>
          <cell r="B1433" t="str">
            <v>Рефат фх 202041472</v>
          </cell>
          <cell r="C1433">
            <v>0</v>
          </cell>
          <cell r="D1433">
            <v>0</v>
          </cell>
          <cell r="E1433">
            <v>0</v>
          </cell>
          <cell r="F1433" t="str">
            <v>Рефат фх 202041472</v>
          </cell>
          <cell r="G1433">
            <v>1126.7</v>
          </cell>
          <cell r="H1433">
            <v>0</v>
          </cell>
          <cell r="I1433">
            <v>0</v>
          </cell>
          <cell r="J1433" t="e">
            <v>#DIV/0!</v>
          </cell>
        </row>
        <row r="1434">
          <cell r="A1434">
            <v>202382183</v>
          </cell>
          <cell r="B1434" t="str">
            <v>Шахзод ДФх пастд</v>
          </cell>
          <cell r="C1434">
            <v>0</v>
          </cell>
          <cell r="D1434">
            <v>0</v>
          </cell>
          <cell r="E1434">
            <v>0</v>
          </cell>
          <cell r="F1434" t="str">
            <v>Шахзод ДФх пастд</v>
          </cell>
          <cell r="G1434">
            <v>929</v>
          </cell>
          <cell r="H1434">
            <v>0</v>
          </cell>
          <cell r="I1434">
            <v>0</v>
          </cell>
          <cell r="J1434" t="e">
            <v>#DIV/0!</v>
          </cell>
        </row>
        <row r="1435">
          <cell r="A1435">
            <v>204725814</v>
          </cell>
          <cell r="B1435" t="str">
            <v>Хуршида ХМИ фх</v>
          </cell>
          <cell r="C1435">
            <v>0</v>
          </cell>
          <cell r="D1435">
            <v>0</v>
          </cell>
          <cell r="E1435">
            <v>0</v>
          </cell>
          <cell r="F1435" t="str">
            <v>Хуршида ХМИ фх</v>
          </cell>
          <cell r="G1435">
            <v>4941.7</v>
          </cell>
          <cell r="H1435">
            <v>0</v>
          </cell>
          <cell r="I1435">
            <v>0</v>
          </cell>
          <cell r="J1435" t="e">
            <v>#DIV/0!</v>
          </cell>
        </row>
        <row r="1436">
          <cell r="A1436">
            <v>205511178</v>
          </cell>
          <cell r="B1436" t="str">
            <v>Зокир Илхом фх пастд</v>
          </cell>
          <cell r="C1436">
            <v>0</v>
          </cell>
          <cell r="D1436">
            <v>0</v>
          </cell>
          <cell r="E1436">
            <v>0</v>
          </cell>
          <cell r="F1436" t="str">
            <v>Зокир Илхом фх пастд</v>
          </cell>
          <cell r="G1436">
            <v>1963.3</v>
          </cell>
          <cell r="H1436">
            <v>0</v>
          </cell>
          <cell r="I1436">
            <v>0</v>
          </cell>
          <cell r="J1436" t="e">
            <v>#DIV/0!</v>
          </cell>
        </row>
        <row r="1437">
          <cell r="A1437">
            <v>206162010</v>
          </cell>
          <cell r="B1437" t="str">
            <v>Юулдаш Абдурайим Тожихон ф\х</v>
          </cell>
          <cell r="C1437">
            <v>0</v>
          </cell>
          <cell r="D1437">
            <v>0</v>
          </cell>
          <cell r="E1437">
            <v>0</v>
          </cell>
          <cell r="F1437" t="str">
            <v>Юулдаш Абдурайим Тожихон ф\х</v>
          </cell>
          <cell r="G1437">
            <v>2236.3000000000002</v>
          </cell>
          <cell r="H1437">
            <v>0</v>
          </cell>
          <cell r="I1437">
            <v>0</v>
          </cell>
          <cell r="J1437" t="e">
            <v>#DIV/0!</v>
          </cell>
        </row>
        <row r="1438">
          <cell r="A1438">
            <v>206168366</v>
          </cell>
          <cell r="B1438" t="str">
            <v>Абдумалик Нортой-дали ф\х</v>
          </cell>
          <cell r="C1438">
            <v>0</v>
          </cell>
          <cell r="D1438">
            <v>0</v>
          </cell>
          <cell r="E1438">
            <v>0</v>
          </cell>
          <cell r="F1438" t="str">
            <v>Абдумалик Нортой-дали ф\х</v>
          </cell>
          <cell r="G1438">
            <v>1167.2</v>
          </cell>
          <cell r="H1438">
            <v>0</v>
          </cell>
          <cell r="I1438">
            <v>0</v>
          </cell>
          <cell r="J1438" t="e">
            <v>#DIV/0!</v>
          </cell>
        </row>
        <row r="1439">
          <cell r="A1439">
            <v>206168374</v>
          </cell>
          <cell r="B1439" t="str">
            <v>Анвар Камар Аслиддин фх</v>
          </cell>
          <cell r="C1439">
            <v>0</v>
          </cell>
          <cell r="D1439">
            <v>0</v>
          </cell>
          <cell r="E1439">
            <v>0</v>
          </cell>
          <cell r="F1439" t="str">
            <v>Анвар Камар Аслиддин фх</v>
          </cell>
          <cell r="G1439">
            <v>1907.8</v>
          </cell>
          <cell r="H1439">
            <v>0</v>
          </cell>
          <cell r="I1439">
            <v>0</v>
          </cell>
          <cell r="J1439" t="e">
            <v>#DIV/0!</v>
          </cell>
        </row>
        <row r="1440">
          <cell r="A1440">
            <v>301104160</v>
          </cell>
          <cell r="B1440" t="str">
            <v>Шохрухжон Пахта Галласи фермер</v>
          </cell>
          <cell r="C1440">
            <v>0</v>
          </cell>
          <cell r="D1440">
            <v>0</v>
          </cell>
          <cell r="E1440">
            <v>0</v>
          </cell>
          <cell r="F1440" t="str">
            <v>Шохрухжон Пахта Галласи фермер</v>
          </cell>
          <cell r="G1440">
            <v>13321.7</v>
          </cell>
          <cell r="H1440">
            <v>0</v>
          </cell>
          <cell r="I1440">
            <v>0</v>
          </cell>
          <cell r="J1440" t="e">
            <v>#DIV/0!</v>
          </cell>
        </row>
        <row r="1441">
          <cell r="A1441">
            <v>200768074</v>
          </cell>
          <cell r="B1441" t="str">
            <v>Нилуфар ф\х паст</v>
          </cell>
          <cell r="C1441">
            <v>0</v>
          </cell>
          <cell r="D1441">
            <v>0</v>
          </cell>
          <cell r="E1441">
            <v>0</v>
          </cell>
          <cell r="F1441" t="str">
            <v>Нилуфар ф\х паст</v>
          </cell>
          <cell r="G1441">
            <v>470.4</v>
          </cell>
          <cell r="H1441">
            <v>0</v>
          </cell>
          <cell r="I1441">
            <v>0</v>
          </cell>
          <cell r="J1441" t="e">
            <v>#DIV/0!</v>
          </cell>
        </row>
        <row r="1442">
          <cell r="A1442">
            <v>204512944</v>
          </cell>
          <cell r="B1442" t="str">
            <v>Норсултон ЧНК фх Паcтдаргом</v>
          </cell>
          <cell r="C1442">
            <v>0</v>
          </cell>
          <cell r="D1442">
            <v>0</v>
          </cell>
          <cell r="E1442">
            <v>0</v>
          </cell>
          <cell r="F1442" t="str">
            <v>Норсултон ЧНК фх Паcтдаргом</v>
          </cell>
          <cell r="G1442">
            <v>1456.4</v>
          </cell>
          <cell r="H1442">
            <v>0</v>
          </cell>
          <cell r="I1442">
            <v>0</v>
          </cell>
          <cell r="J1442" t="e">
            <v>#DIV/0!</v>
          </cell>
        </row>
        <row r="1443">
          <cell r="A1443">
            <v>203299277</v>
          </cell>
          <cell r="B1443" t="str">
            <v>Улугмурод ота фх</v>
          </cell>
          <cell r="C1443">
            <v>0</v>
          </cell>
          <cell r="D1443">
            <v>0</v>
          </cell>
          <cell r="E1443">
            <v>0</v>
          </cell>
          <cell r="F1443" t="str">
            <v>Улугмурод ота фх</v>
          </cell>
          <cell r="G1443">
            <v>564.29999999999995</v>
          </cell>
          <cell r="H1443">
            <v>0</v>
          </cell>
          <cell r="I1443">
            <v>0</v>
          </cell>
          <cell r="J1443" t="e">
            <v>#DIV/0!</v>
          </cell>
        </row>
        <row r="1444">
          <cell r="A1444">
            <v>200734480</v>
          </cell>
          <cell r="B1444" t="str">
            <v>Узгу фх пастд</v>
          </cell>
          <cell r="C1444">
            <v>0</v>
          </cell>
          <cell r="D1444">
            <v>0</v>
          </cell>
          <cell r="E1444">
            <v>0</v>
          </cell>
          <cell r="F1444" t="str">
            <v>Узгу фх пастд</v>
          </cell>
          <cell r="G1444">
            <v>3685.2</v>
          </cell>
          <cell r="H1444">
            <v>0</v>
          </cell>
          <cell r="I1444">
            <v>0</v>
          </cell>
          <cell r="J1444" t="e">
            <v>#DIV/0!</v>
          </cell>
        </row>
        <row r="1445">
          <cell r="A1445">
            <v>203394792</v>
          </cell>
          <cell r="B1445" t="str">
            <v>Немат бобо ф/х 4792 пастд.</v>
          </cell>
          <cell r="C1445">
            <v>0</v>
          </cell>
          <cell r="D1445">
            <v>0</v>
          </cell>
          <cell r="E1445">
            <v>0</v>
          </cell>
          <cell r="F1445" t="str">
            <v>Немат бобо ф/х 4792 пастд.</v>
          </cell>
          <cell r="G1445">
            <v>38.1</v>
          </cell>
          <cell r="H1445">
            <v>0</v>
          </cell>
          <cell r="I1445">
            <v>0</v>
          </cell>
          <cell r="J1445" t="e">
            <v>#DIV/0!</v>
          </cell>
        </row>
        <row r="1446">
          <cell r="A1446">
            <v>205311466</v>
          </cell>
          <cell r="B1446" t="str">
            <v>ЮСФ-Абри бобо фх</v>
          </cell>
          <cell r="C1446">
            <v>0</v>
          </cell>
          <cell r="D1446">
            <v>0</v>
          </cell>
          <cell r="E1446">
            <v>0</v>
          </cell>
          <cell r="F1446" t="str">
            <v>ЮСФ-Абри бобо фх</v>
          </cell>
          <cell r="G1446">
            <v>8888.5</v>
          </cell>
          <cell r="H1446">
            <v>0</v>
          </cell>
          <cell r="I1446">
            <v>0</v>
          </cell>
          <cell r="J1446" t="e">
            <v>#DIV/0!</v>
          </cell>
        </row>
        <row r="1447">
          <cell r="A1447">
            <v>300791385</v>
          </cell>
          <cell r="B1447" t="str">
            <v>Элобод Олтин Хирмони фермер ху</v>
          </cell>
          <cell r="C1447">
            <v>0</v>
          </cell>
          <cell r="D1447">
            <v>0</v>
          </cell>
          <cell r="E1447">
            <v>0</v>
          </cell>
          <cell r="F1447" t="str">
            <v>Элобод Олтин Хирмони фермер ху</v>
          </cell>
          <cell r="G1447">
            <v>8775.9</v>
          </cell>
          <cell r="H1447">
            <v>0</v>
          </cell>
          <cell r="I1447">
            <v>0</v>
          </cell>
          <cell r="J1447" t="e">
            <v>#DIV/0!</v>
          </cell>
        </row>
        <row r="1448">
          <cell r="A1448">
            <v>300954767</v>
          </cell>
          <cell r="B1448" t="str">
            <v>Мехриддин Жамолиддин жавохири</v>
          </cell>
          <cell r="C1448">
            <v>0</v>
          </cell>
          <cell r="D1448">
            <v>0</v>
          </cell>
          <cell r="E1448">
            <v>0</v>
          </cell>
          <cell r="F1448" t="str">
            <v>Мехриддин Жамолиддин жавохири</v>
          </cell>
          <cell r="G1448">
            <v>2277.1</v>
          </cell>
          <cell r="H1448">
            <v>0</v>
          </cell>
          <cell r="I1448">
            <v>0</v>
          </cell>
          <cell r="J1448" t="e">
            <v>#DIV/0!</v>
          </cell>
        </row>
        <row r="1449">
          <cell r="A1449">
            <v>301114046</v>
          </cell>
          <cell r="B1449" t="str">
            <v>Бойсунжон Пахта галла даласи ф</v>
          </cell>
          <cell r="C1449">
            <v>0</v>
          </cell>
          <cell r="D1449">
            <v>0</v>
          </cell>
          <cell r="E1449">
            <v>0</v>
          </cell>
          <cell r="F1449" t="str">
            <v>Бойсунжон Пахта галла даласи ф</v>
          </cell>
          <cell r="G1449">
            <v>7791</v>
          </cell>
          <cell r="H1449">
            <v>0</v>
          </cell>
          <cell r="I1449">
            <v>0</v>
          </cell>
          <cell r="J1449" t="e">
            <v>#DIV/0!</v>
          </cell>
        </row>
        <row r="1450">
          <cell r="A1450">
            <v>200766734</v>
          </cell>
          <cell r="B1450" t="str">
            <v>Жасур фх  С.Турсунов</v>
          </cell>
          <cell r="C1450">
            <v>0</v>
          </cell>
          <cell r="D1450">
            <v>0</v>
          </cell>
          <cell r="E1450">
            <v>0</v>
          </cell>
          <cell r="F1450" t="str">
            <v>Жасур фх  С.Турсунов</v>
          </cell>
          <cell r="G1450">
            <v>465.8</v>
          </cell>
          <cell r="H1450">
            <v>0</v>
          </cell>
          <cell r="I1450">
            <v>0</v>
          </cell>
          <cell r="J1450" t="e">
            <v>#DIV/0!</v>
          </cell>
        </row>
        <row r="1451">
          <cell r="A1451">
            <v>200766759</v>
          </cell>
          <cell r="B1451" t="str">
            <v>Лидер фх</v>
          </cell>
          <cell r="C1451">
            <v>0</v>
          </cell>
          <cell r="D1451">
            <v>0</v>
          </cell>
          <cell r="E1451">
            <v>0</v>
          </cell>
          <cell r="F1451" t="str">
            <v>Лидер фх</v>
          </cell>
          <cell r="G1451">
            <v>1944.6</v>
          </cell>
          <cell r="H1451">
            <v>0</v>
          </cell>
          <cell r="I1451">
            <v>0</v>
          </cell>
          <cell r="J1451" t="e">
            <v>#DIV/0!</v>
          </cell>
        </row>
        <row r="1452">
          <cell r="A1452">
            <v>200767417</v>
          </cell>
          <cell r="B1452" t="str">
            <v>Араб кишлок фх</v>
          </cell>
          <cell r="C1452">
            <v>0</v>
          </cell>
          <cell r="D1452">
            <v>0</v>
          </cell>
          <cell r="E1452">
            <v>0</v>
          </cell>
          <cell r="F1452" t="str">
            <v>Араб кишлок фх</v>
          </cell>
          <cell r="G1452">
            <v>1880.8</v>
          </cell>
          <cell r="H1452">
            <v>0</v>
          </cell>
          <cell r="I1452">
            <v>0</v>
          </cell>
          <cell r="J1452" t="e">
            <v>#DIV/0!</v>
          </cell>
        </row>
        <row r="1453">
          <cell r="A1453">
            <v>203705640</v>
          </cell>
          <cell r="B1453" t="str">
            <v>Бобо назар бобо фх</v>
          </cell>
          <cell r="C1453">
            <v>0</v>
          </cell>
          <cell r="D1453">
            <v>0</v>
          </cell>
          <cell r="E1453">
            <v>0</v>
          </cell>
          <cell r="F1453" t="str">
            <v>Бобо назар бобо фх</v>
          </cell>
          <cell r="G1453">
            <v>393.5</v>
          </cell>
          <cell r="H1453">
            <v>0</v>
          </cell>
          <cell r="I1453">
            <v>0</v>
          </cell>
          <cell r="J1453" t="e">
            <v>#DIV/0!</v>
          </cell>
        </row>
        <row r="1454">
          <cell r="A1454">
            <v>300249986</v>
          </cell>
          <cell r="B1454" t="str">
            <v>Мехрли Диёр дурдонаси ф\х</v>
          </cell>
          <cell r="C1454">
            <v>0</v>
          </cell>
          <cell r="D1454">
            <v>0</v>
          </cell>
          <cell r="E1454">
            <v>0</v>
          </cell>
          <cell r="F1454" t="str">
            <v>Мехрли Диёр дурдонаси ф\х</v>
          </cell>
          <cell r="G1454">
            <v>295.89999999999998</v>
          </cell>
          <cell r="H1454">
            <v>0</v>
          </cell>
          <cell r="I1454">
            <v>0</v>
          </cell>
          <cell r="J1454" t="e">
            <v>#DIV/0!</v>
          </cell>
        </row>
        <row r="1455">
          <cell r="A1455">
            <v>301208656</v>
          </cell>
          <cell r="B1455" t="str">
            <v>Aktam Alimov baraka fayz</v>
          </cell>
          <cell r="C1455">
            <v>0</v>
          </cell>
          <cell r="D1455">
            <v>0</v>
          </cell>
          <cell r="E1455">
            <v>0</v>
          </cell>
          <cell r="F1455" t="str">
            <v>Aktam Alimov baraka fayz</v>
          </cell>
          <cell r="G1455">
            <v>6088</v>
          </cell>
          <cell r="H1455">
            <v>0</v>
          </cell>
          <cell r="I1455">
            <v>0</v>
          </cell>
          <cell r="J1455" t="e">
            <v>#DIV/0!</v>
          </cell>
        </row>
        <row r="1456">
          <cell r="A1456">
            <v>203417453</v>
          </cell>
          <cell r="B1456" t="str">
            <v>Узбекистон фх</v>
          </cell>
          <cell r="C1456">
            <v>0</v>
          </cell>
          <cell r="D1456">
            <v>0</v>
          </cell>
          <cell r="E1456">
            <v>0</v>
          </cell>
          <cell r="F1456" t="str">
            <v>Узбекистон фх</v>
          </cell>
          <cell r="G1456">
            <v>924</v>
          </cell>
          <cell r="H1456">
            <v>0</v>
          </cell>
          <cell r="I1456">
            <v>0</v>
          </cell>
          <cell r="J1456" t="e">
            <v>#DIV/0!</v>
          </cell>
        </row>
        <row r="1457">
          <cell r="A1457">
            <v>206171356</v>
          </cell>
          <cell r="B1457" t="str">
            <v>Парвоз-Хуфир ИДШ ф\х</v>
          </cell>
          <cell r="C1457">
            <v>0</v>
          </cell>
          <cell r="D1457">
            <v>0</v>
          </cell>
          <cell r="E1457">
            <v>0</v>
          </cell>
          <cell r="F1457" t="str">
            <v>Парвоз-Хуфир ИДШ ф\х</v>
          </cell>
          <cell r="G1457">
            <v>737.7</v>
          </cell>
          <cell r="H1457">
            <v>0</v>
          </cell>
          <cell r="I1457">
            <v>0</v>
          </cell>
          <cell r="J1457" t="e">
            <v>#DIV/0!</v>
          </cell>
        </row>
        <row r="1458">
          <cell r="A1458">
            <v>206389660</v>
          </cell>
          <cell r="B1458" t="str">
            <v>Курбон Гиёс Алишер ф\х</v>
          </cell>
          <cell r="C1458">
            <v>0</v>
          </cell>
          <cell r="D1458">
            <v>0</v>
          </cell>
          <cell r="E1458">
            <v>0</v>
          </cell>
          <cell r="F1458" t="str">
            <v>Курбон Гиёс Алишер ф\х</v>
          </cell>
          <cell r="G1458">
            <v>444.2</v>
          </cell>
          <cell r="H1458">
            <v>0</v>
          </cell>
          <cell r="I1458">
            <v>0</v>
          </cell>
          <cell r="J1458" t="e">
            <v>#DIV/0!</v>
          </cell>
        </row>
        <row r="1459">
          <cell r="A1459">
            <v>300763428</v>
          </cell>
          <cell r="B1459" t="str">
            <v>Нормуродов Тоштемир оромгохи ф</v>
          </cell>
          <cell r="C1459">
            <v>0</v>
          </cell>
          <cell r="D1459">
            <v>0</v>
          </cell>
          <cell r="E1459">
            <v>0</v>
          </cell>
          <cell r="F1459" t="str">
            <v>Нормуродов Тоштемир оромгохи ф</v>
          </cell>
          <cell r="G1459">
            <v>3436</v>
          </cell>
          <cell r="H1459">
            <v>0</v>
          </cell>
          <cell r="I1459">
            <v>0</v>
          </cell>
          <cell r="J1459" t="e">
            <v>#DIV/0!</v>
          </cell>
        </row>
        <row r="1460">
          <cell r="A1460">
            <v>301277209</v>
          </cell>
          <cell r="B1460" t="str">
            <v>Отабек Асилбек Огабек даласи ф</v>
          </cell>
          <cell r="C1460">
            <v>0</v>
          </cell>
          <cell r="D1460" t="str">
            <v>Насим Фозил нурли замин</v>
          </cell>
          <cell r="E1460">
            <v>0</v>
          </cell>
          <cell r="F1460" t="str">
            <v>Отабек Асилбек Огабек даласи ф</v>
          </cell>
          <cell r="G1460">
            <v>5745</v>
          </cell>
          <cell r="H1460">
            <v>0</v>
          </cell>
          <cell r="I1460">
            <v>0</v>
          </cell>
          <cell r="J1460" t="e">
            <v>#DIV/0!</v>
          </cell>
        </row>
        <row r="1461">
          <cell r="E1461">
            <v>487294.10000000027</v>
          </cell>
          <cell r="F1461">
            <v>0</v>
          </cell>
          <cell r="G1461">
            <v>2371874.4000000022</v>
          </cell>
          <cell r="H1461">
            <v>487285.99999999988</v>
          </cell>
          <cell r="I1461">
            <v>359639.49999999988</v>
          </cell>
          <cell r="J1461" t="e">
            <v>#DIV/0!</v>
          </cell>
        </row>
        <row r="1462">
          <cell r="J1462" t="e">
            <v>#DIV/0!</v>
          </cell>
        </row>
        <row r="1463">
          <cell r="J1463" t="e">
            <v>#DIV/0!</v>
          </cell>
        </row>
        <row r="1464">
          <cell r="G1464">
            <v>8.1000000003841706</v>
          </cell>
          <cell r="H1464">
            <v>0</v>
          </cell>
          <cell r="I1464">
            <v>0</v>
          </cell>
          <cell r="J1464">
            <v>73.804603456696881</v>
          </cell>
        </row>
        <row r="1465">
          <cell r="J1465" t="e">
            <v>#DIV/0!</v>
          </cell>
        </row>
        <row r="1466">
          <cell r="J1466" t="e">
            <v>#DIV/0!</v>
          </cell>
        </row>
        <row r="1467">
          <cell r="J1467" t="e">
            <v>#DIV/0!</v>
          </cell>
        </row>
        <row r="1468">
          <cell r="J1468" t="e">
            <v>#DIV/0!</v>
          </cell>
        </row>
        <row r="1469">
          <cell r="J1469" t="e">
            <v>#DIV/0!</v>
          </cell>
        </row>
        <row r="1470">
          <cell r="J1470" t="e">
            <v>#DIV/0!</v>
          </cell>
        </row>
        <row r="1471">
          <cell r="J1471" t="e">
            <v>#DIV/0!</v>
          </cell>
        </row>
        <row r="1472">
          <cell r="J1472" t="e">
            <v>#DIV/0!</v>
          </cell>
        </row>
        <row r="1473">
          <cell r="J1473" t="e">
            <v>#DIV/0!</v>
          </cell>
        </row>
        <row r="1474">
          <cell r="J1474" t="e">
            <v>#DIV/0!</v>
          </cell>
        </row>
        <row r="1475">
          <cell r="J1475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По_районам1"/>
      <sheetName val="но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CRSRUS~07.20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6">
          <cell r="C26">
            <v>4860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</sheetNames>
    <sheetDataSet>
      <sheetData sheetId="0"/>
      <sheetData sheetId="1"/>
      <sheetData sheetId="2"/>
      <sheetData sheetId="3"/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База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т 3 тоифа"/>
      <sheetName val="паст 2 тоифа"/>
      <sheetName val="паст 1 тоифа"/>
      <sheetName val="Лист1 (2)"/>
      <sheetName val="Лист1"/>
      <sheetName val="жами (2)"/>
      <sheetName val="ЁММ"/>
      <sheetName val="1 д-жадвал (2)"/>
      <sheetName val="1г-жадвал (2)"/>
      <sheetName val="1г-жадвал"/>
      <sheetName val="1 д-жадвал"/>
      <sheetName val="1 е-жадвал"/>
      <sheetName val="2 а-жадвал"/>
      <sheetName val="2 в-жадвал"/>
      <sheetName val="3а-жадвал"/>
      <sheetName val="4 а-жадвал"/>
      <sheetName val="5 а-жадвал"/>
      <sheetName val="6а-жадвал"/>
      <sheetName val="63- протокол (4)"/>
      <sheetName val="паст_3_тоифа"/>
      <sheetName val="паст_2_тоифа"/>
      <sheetName val="паст_1_тоифа"/>
      <sheetName val="Лист1_(2)"/>
      <sheetName val="жами_(2)"/>
      <sheetName val="1_д-жадвал_(2)"/>
      <sheetName val="1г-жадвал_(2)"/>
      <sheetName val="1_д-жадвал"/>
      <sheetName val="1_е-жадвал"/>
      <sheetName val="2_а-жадвал"/>
      <sheetName val="2_в-жадвал"/>
      <sheetName val="4_а-жадвал"/>
      <sheetName val="5_а-жадвал"/>
      <sheetName val="63-_протокол_(4)"/>
      <sheetName val="Список"/>
      <sheetName val="Гай пахта"/>
      <sheetName val="К.смета"/>
      <sheetName val="паст_3_тоифа1"/>
      <sheetName val="паст_2_тоифа1"/>
      <sheetName val="паст_1_тоифа1"/>
      <sheetName val="Лист1_(2)1"/>
      <sheetName val="жами_(2)1"/>
      <sheetName val="1_д-жадвал_(2)1"/>
      <sheetName val="1г-жадвал_(2)1"/>
      <sheetName val="1_д-жадвал1"/>
      <sheetName val="1_е-жадвал1"/>
      <sheetName val="2_а-жадвал1"/>
      <sheetName val="2_в-жадвал1"/>
      <sheetName val="4_а-жадвал1"/>
      <sheetName val="5_а-жадвал1"/>
      <sheetName val="63-_протокол_(4)1"/>
      <sheetName val="Гай_пахта"/>
      <sheetName val="К_смета"/>
      <sheetName val="Исходные1"/>
      <sheetName val="000"/>
      <sheetName val="Лист3"/>
      <sheetName val="Зан-ть(р-ны)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  <sheetName val="2-жадвал (инфратузилма)"/>
      <sheetName val="Исходные данные"/>
      <sheetName val="StockMarketIndices"/>
      <sheetName val="SpotExchangeRates"/>
      <sheetName val="Лист1"/>
      <sheetName val="63- протокол (4)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3">
          <cell r="P23">
            <v>199347</v>
          </cell>
        </row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2">
          <cell r="P22">
            <v>6955</v>
          </cell>
        </row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25">
          <cell r="P25">
            <v>649.79999999999995</v>
          </cell>
        </row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лог1"/>
      <sheetName val="INI"/>
      <sheetName val="ПРОПИСЬ"/>
      <sheetName val="№1"/>
      <sheetName val="200 ав"/>
      <sheetName val="200 рас"/>
      <sheetName val="200 4гр"/>
      <sheetName val="202"/>
      <sheetName val="203 аванс"/>
      <sheetName val="203 расчет"/>
      <sheetName val="203 4 гр"/>
      <sheetName val="200"/>
      <sheetName val="201"/>
      <sheetName val="203 квп"/>
      <sheetName val="№12"/>
      <sheetName val="№13"/>
      <sheetName val="№14"/>
      <sheetName val="№15"/>
      <sheetName val="№16"/>
      <sheetName val="№17"/>
      <sheetName val="№18"/>
      <sheetName val="№19"/>
      <sheetName val="Облсэс"/>
      <sheetName val="Обл СЭС 4 гурух"/>
      <sheetName val="_12"/>
      <sheetName val="_13"/>
      <sheetName val="_14"/>
      <sheetName val="_15"/>
      <sheetName val="_16"/>
      <sheetName val="_17"/>
      <sheetName val="_18"/>
      <sheetName val="_19"/>
      <sheetName val="Пр1э"/>
      <sheetName val="Список"/>
      <sheetName val=" ОблУНО"/>
      <sheetName val=" ОблУНО (1)"/>
      <sheetName val="Спорт"/>
      <sheetName val="ПТО "/>
      <sheetName val="Урганч Муз"/>
      <sheetName val="ОблИУУ"/>
      <sheetName val="stfrprtables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7">
          <cell r="J27">
            <v>1635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7">
          <cell r="J27">
            <v>39754</v>
          </cell>
        </row>
      </sheetData>
      <sheetData sheetId="23"/>
      <sheetData sheetId="24"/>
      <sheetData sheetId="25"/>
      <sheetData sheetId="26">
        <row r="27">
          <cell r="J27">
            <v>37366.5</v>
          </cell>
        </row>
      </sheetData>
      <sheetData sheetId="27"/>
      <sheetData sheetId="28">
        <row r="27">
          <cell r="J27">
            <v>1635</v>
          </cell>
        </row>
      </sheetData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ж1"/>
      <sheetName val="номма-ном"/>
      <sheetName val="Лист1 (2)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fo"/>
      <sheetName val="База"/>
      <sheetName val="рабочая"/>
      <sheetName val="Лист3"/>
      <sheetName val="прибыль и ДКЗ"/>
      <sheetName val="Справка"/>
      <sheetName val="Налоги"/>
      <sheetName val="ВВОД"/>
      <sheetName val="Бал"/>
      <sheetName val="БД"/>
      <sheetName val="ОКДАРЁ (3)"/>
      <sheetName val="Oglavlenie"/>
      <sheetName val="калий"/>
      <sheetName val="Нарх"/>
      <sheetName val="Пункт"/>
      <sheetName val="Лист1"/>
      <sheetName val="Лист2"/>
      <sheetName val="#ССЫЛКА"/>
      <sheetName val="Base-новая"/>
      <sheetName val="К.смета"/>
      <sheetName val="ЯнварБюджет"/>
      <sheetName val="Results"/>
      <sheetName val="прибыль_и_ДКЗ"/>
      <sheetName val="ОКДАРЁ_(3)"/>
      <sheetName val="К_смета"/>
      <sheetName val="nalog"/>
      <sheetName val="193 свод"/>
      <sheetName val="10 жадвал"/>
      <sheetName val="бер"/>
      <sheetName val="уюшмага10,09 холатига"/>
      <sheetName val="Лист1 (2)"/>
      <sheetName val="Массив"/>
      <sheetName val="3"/>
      <sheetName val="Зан-ть(р-ны)"/>
      <sheetName val="PV6 3.5L LX5 GMX170"/>
      <sheetName val="Р з.п"/>
      <sheetName val="ном"/>
      <sheetName val="прибыль_и_ДКЗ1"/>
      <sheetName val="ОКДАРЁ_(3)1"/>
      <sheetName val="К_смета1"/>
      <sheetName val="193_свод"/>
      <sheetName val="10_жадвал"/>
      <sheetName val="уюшмага10,09_холатига"/>
      <sheetName val="Лист1_(2)"/>
      <sheetName val="PV6_3_5L_LX5_GMX170"/>
      <sheetName val="Р_з_п"/>
      <sheetName val="1-илова, ном-ном"/>
      <sheetName val="ЭЛ"/>
      <sheetName val="Фориш 2003"/>
      <sheetName val="Т19"/>
      <sheetName val="Форма №2а"/>
      <sheetName val="Нокон хол"/>
      <sheetName val="Гай пахта"/>
      <sheetName val="DNET"/>
      <sheetName val="коэф роста"/>
      <sheetName val="Счет-Фактура"/>
      <sheetName val="Пр1э"/>
      <sheetName val="사양조정"/>
      <sheetName val="Ер Ресурс"/>
      <sheetName val="203 квп"/>
      <sheetName val="Облсэс"/>
      <sheetName val="Prog. rost tarifo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ер_ресурс"/>
      <sheetName val="s"/>
      <sheetName val="Пр1э"/>
      <sheetName val="63- протокол (4)"/>
      <sheetName val="63-_протокол_(4)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>
        <row r="4">
          <cell r="O4">
            <v>67.099999999999994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 refreshError="1"/>
      <sheetData sheetId="174" refreshError="1"/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 refreshError="1"/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 refreshError="1"/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 refreshError="1"/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0</v>
          </cell>
        </row>
      </sheetData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"/>
      <sheetName val="Бал"/>
      <sheetName val="Цеховые"/>
      <sheetName val="Эл"/>
      <sheetName val="УП"/>
      <sheetName val="Амм"/>
      <sheetName val="Карб"/>
      <sheetName val="Р-р карб"/>
      <sheetName val="КАС"/>
      <sheetName val="АК"/>
      <sheetName val="АС"/>
      <sheetName val="Нитрат натрия"/>
      <sheetName val="Р-р АС"/>
      <sheetName val="Об ПВП"/>
      <sheetName val="Пар ПВП"/>
      <sheetName val="Дд"/>
      <sheetName val="УА"/>
      <sheetName val="РУК"/>
      <sheetName val="Дсоб"/>
      <sheetName val="УА соб"/>
      <sheetName val="РУКсоб"/>
      <sheetName val="Э"/>
      <sheetName val="- 15"/>
      <sheetName val="+12"/>
      <sheetName val=" 625"/>
      <sheetName val="ХМД жид"/>
      <sheetName val="ХН"/>
      <sheetName val="бочки"/>
      <sheetName val="Обес.НХС"/>
      <sheetName val="Умягч НХС"/>
      <sheetName val="НКС"/>
      <sheetName val="Р-р кауст соды"/>
      <sheetName val="Азот"/>
      <sheetName val="Кислород"/>
      <sheetName val="РВ воздух"/>
      <sheetName val="Сув"/>
      <sheetName val="Сух.лёд"/>
      <sheetName val="Уг-та"/>
      <sheetName val="КНС"/>
      <sheetName val="ВВОД"/>
      <sheetName val="Фориш 2003"/>
      <sheetName val="данные"/>
      <sheetName val="Р-р_карб"/>
      <sheetName val="Нитрат_натрия"/>
      <sheetName val="Р-р_АС"/>
      <sheetName val="Об_ПВП"/>
      <sheetName val="Пар_ПВП"/>
      <sheetName val="УА_соб"/>
      <sheetName val="-_15"/>
      <sheetName val="_625"/>
      <sheetName val="ХМД_жид"/>
      <sheetName val="Обес_НХС"/>
      <sheetName val="Умягч_НХС"/>
      <sheetName val="Р-р_кауст_соды"/>
      <sheetName val="РВ_воздух"/>
      <sheetName val="Сух_лёд"/>
      <sheetName val="Фориш_2003"/>
      <sheetName val="11 жадвал"/>
      <sheetName val="10 жадвал"/>
      <sheetName val="Лист1 (2)"/>
      <sheetName val="База"/>
      <sheetName val="DNET"/>
      <sheetName val="Лист1_(2)"/>
      <sheetName val="Prog. rost tarifov"/>
      <sheetName val="Лист1"/>
      <sheetName val=" ОблУНО"/>
      <sheetName val=" ОблУНО (1)"/>
      <sheetName val="Спорт"/>
      <sheetName val="ПТО "/>
      <sheetName val="Урганч Муз"/>
      <sheetName val="ОблИУУ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Р-р_карб1"/>
      <sheetName val="Нитрат_натрия1"/>
      <sheetName val="Р-р_АС1"/>
      <sheetName val="Об_ПВП1"/>
      <sheetName val="Пар_ПВП1"/>
      <sheetName val="УА_соб1"/>
      <sheetName val="-_151"/>
      <sheetName val="_6251"/>
      <sheetName val="ХМД_жид1"/>
      <sheetName val="Обес_НХС1"/>
      <sheetName val="Умягч_НХС1"/>
      <sheetName val="Р-р_кауст_соды1"/>
      <sheetName val="РВ_воздух1"/>
      <sheetName val="Сух_лёд1"/>
      <sheetName val="Фориш_20031"/>
      <sheetName val="11_жадвал"/>
      <sheetName val="10_жадвал"/>
      <sheetName val="Лист1_(2)1"/>
      <sheetName val="тарифы"/>
      <sheetName val="Нарх"/>
      <sheetName val="Пункт"/>
      <sheetName val="nalog"/>
      <sheetName val="193 свод"/>
      <sheetName val="#ССЫЛКА"/>
      <sheetName val="results"/>
      <sheetName val="Рабочая таблица"/>
      <sheetName val="Лист2"/>
      <sheetName val="IDA-tab7"/>
      <sheetName val="Q6"/>
      <sheetName val="Q5"/>
      <sheetName val="бд"/>
      <sheetName val="март"/>
    </sheetNames>
    <sheetDataSet>
      <sheetData sheetId="0" refreshError="1">
        <row r="12">
          <cell r="D12">
            <v>20638</v>
          </cell>
        </row>
        <row r="20">
          <cell r="D20">
            <v>464.00599999999997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  <sheetName val="results"/>
      <sheetName val="Платёжка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фев"/>
      <sheetName val="сабаблар"/>
      <sheetName val="Жиззах_янги_раз"/>
      <sheetName val="Жиззах_янги_раз1"/>
      <sheetName val="f007502_18X"/>
      <sheetName val="Oglavlenie"/>
      <sheetName val="Жиззах_янги_раз2"/>
      <sheetName val="Структура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Date"/>
      <sheetName val="йўналиш"/>
      <sheetName val="ЁСТЗ рўйхати"/>
      <sheetName val="Дебет"/>
      <sheetName val="er"/>
      <sheetName val="wb"/>
      <sheetName val="monimp"/>
      <sheetName val="interv"/>
      <sheetName val="fiscout"/>
      <sheetName val="IPC1988"/>
      <sheetName val="7 (2)"/>
      <sheetName val="전체실적"/>
      <sheetName val="효율계획(당월)"/>
      <sheetName val="форма №2а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"/>
      <sheetName val="Data input"/>
      <sheetName val="Parametres"/>
      <sheetName val="Ст-сть проекта"/>
      <sheetName val="Амортизация NEW (2)"/>
      <sheetName val="ФРР"/>
      <sheetName val="Нацбанк"/>
      <sheetName val="ГБРК"/>
      <sheetName val="Кредиты"/>
      <sheetName val="План пр-ва"/>
      <sheetName val="Годовые издержки"/>
      <sheetName val="План продаж"/>
      <sheetName val="Коэф обор"/>
      <sheetName val="Обор капитал"/>
      <sheetName val="Прибыли и убытки"/>
      <sheetName val="Налоги"/>
      <sheetName val="Притоки и оттоки"/>
      <sheetName val="фин ресурсы"/>
      <sheetName val="Баланс"/>
      <sheetName val="Зарплата"/>
      <sheetName val="Диаграмма8"/>
      <sheetName val="Диаграмма9"/>
      <sheetName val="для Минфина"/>
      <sheetName val="Амортизация NEW"/>
      <sheetName val="сравнит"/>
      <sheetName val="Capex"/>
      <sheetName val="выборка"/>
      <sheetName val="оборуд"/>
      <sheetName val="kapremont"/>
      <sheetName val="табл чувств"/>
      <sheetName val="Распр_выр"/>
      <sheetName val="Диаграмма10"/>
      <sheetName val="Диаграмма11"/>
      <sheetName val="Диаграмма12"/>
      <sheetName val="Диаграмма13"/>
      <sheetName val="Диаграмма14"/>
      <sheetName val="Анализ"/>
      <sheetName val="ПОКАЗАТЕЛИ СТОРОН"/>
      <sheetName val="Title"/>
      <sheetName val="Лист1"/>
      <sheetName val="BAL"/>
      <sheetName val="осн_пар_"/>
      <sheetName val="Data_input"/>
      <sheetName val="Ст-сть_проекта"/>
      <sheetName val="Амортизация_NEW_(2)"/>
      <sheetName val="План_пр-ва"/>
      <sheetName val="Годовые_издержки"/>
      <sheetName val="План_продаж"/>
      <sheetName val="Коэф_обор"/>
      <sheetName val="Обор_капитал"/>
      <sheetName val="Прибыли_и_убытки"/>
      <sheetName val="Притоки_и_оттоки"/>
      <sheetName val="фин_ресурсы"/>
      <sheetName val="для_Минфина"/>
      <sheetName val="Амортизация_NEW"/>
      <sheetName val="табл_чувств"/>
      <sheetName val="ПОКАЗАТЕЛИ_СТОРОН"/>
      <sheetName val="완성차 미수금"/>
      <sheetName val="Guidance"/>
      <sheetName val="tab 19"/>
      <sheetName val="осн_пар_1"/>
      <sheetName val="Data_input1"/>
      <sheetName val="Ст-сть_проекта1"/>
      <sheetName val="Амортизация_NEW_(2)1"/>
      <sheetName val="План_пр-ва1"/>
      <sheetName val="Годовые_издержки1"/>
      <sheetName val="План_продаж1"/>
      <sheetName val="Коэф_обор1"/>
      <sheetName val="Обор_капитал1"/>
      <sheetName val="Прибыли_и_убытки1"/>
      <sheetName val="Притоки_и_оттоки1"/>
      <sheetName val="фин_ресурсы1"/>
      <sheetName val="для_Минфина1"/>
      <sheetName val="Амортизация_NEW1"/>
      <sheetName val="табл_чувств1"/>
      <sheetName val="ПОКАЗАТЕЛИ_СТОРОН1"/>
      <sheetName val="완성차_미수금"/>
      <sheetName val="tmp"/>
      <sheetName val="14301"/>
      <sheetName val="расчет1"/>
      <sheetName val="Kurs"/>
      <sheetName val="Macro1"/>
      <sheetName val="Prog__rost_tarifov1"/>
      <sheetName val="БД"/>
      <sheetName val="режа"/>
      <sheetName val="Фориш_20036"/>
      <sheetName val="s"/>
      <sheetName val="Лист2"/>
      <sheetName val="Нарх"/>
      <sheetName val="ГО"/>
      <sheetName val="План_пр-ва_11"/>
      <sheetName val="Пункт"/>
      <sheetName val="Максам-Чирчик"/>
      <sheetName val="Фориш_200319"/>
      <sheetName val="ФО"/>
      <sheetName val="План_продаж_11"/>
      <sheetName val="Макрос2"/>
      <sheetName val="Жиззах янги раз"/>
      <sheetName val="модель_Максам-Чирчик карбомиды"/>
      <sheetName val="фев"/>
      <sheetName val="CPIINDEX"/>
      <sheetName val="ж а м и"/>
      <sheetName val="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C6">
            <v>0</v>
          </cell>
          <cell r="D6">
            <v>0</v>
          </cell>
          <cell r="E6">
            <v>0.5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">
          <cell r="C6">
            <v>0</v>
          </cell>
        </row>
      </sheetData>
      <sheetData sheetId="42">
        <row r="6">
          <cell r="C6">
            <v>0</v>
          </cell>
        </row>
      </sheetData>
      <sheetData sheetId="43">
        <row r="6">
          <cell r="C6">
            <v>0</v>
          </cell>
        </row>
      </sheetData>
      <sheetData sheetId="44">
        <row r="6">
          <cell r="C6">
            <v>0</v>
          </cell>
        </row>
      </sheetData>
      <sheetData sheetId="45">
        <row r="6">
          <cell r="C6">
            <v>0</v>
          </cell>
        </row>
      </sheetData>
      <sheetData sheetId="46">
        <row r="6">
          <cell r="C6">
            <v>0</v>
          </cell>
        </row>
      </sheetData>
      <sheetData sheetId="47">
        <row r="6">
          <cell r="C6">
            <v>0</v>
          </cell>
        </row>
      </sheetData>
      <sheetData sheetId="48">
        <row r="6">
          <cell r="C6">
            <v>0</v>
          </cell>
        </row>
      </sheetData>
      <sheetData sheetId="49">
        <row r="6">
          <cell r="C6">
            <v>0</v>
          </cell>
        </row>
      </sheetData>
      <sheetData sheetId="50">
        <row r="6">
          <cell r="C6">
            <v>0</v>
          </cell>
        </row>
      </sheetData>
      <sheetData sheetId="51">
        <row r="6">
          <cell r="C6">
            <v>0</v>
          </cell>
        </row>
      </sheetData>
      <sheetData sheetId="52">
        <row r="6">
          <cell r="C6">
            <v>0</v>
          </cell>
        </row>
      </sheetData>
      <sheetData sheetId="53">
        <row r="6">
          <cell r="C6">
            <v>0</v>
          </cell>
        </row>
      </sheetData>
      <sheetData sheetId="54">
        <row r="6">
          <cell r="C6">
            <v>0</v>
          </cell>
        </row>
      </sheetData>
      <sheetData sheetId="55">
        <row r="6">
          <cell r="C6">
            <v>0</v>
          </cell>
        </row>
      </sheetData>
      <sheetData sheetId="56">
        <row r="6">
          <cell r="C6">
            <v>0</v>
          </cell>
        </row>
      </sheetData>
      <sheetData sheetId="57">
        <row r="6">
          <cell r="C6">
            <v>0</v>
          </cell>
        </row>
      </sheetData>
      <sheetData sheetId="58">
        <row r="6">
          <cell r="C6">
            <v>0</v>
          </cell>
        </row>
      </sheetData>
      <sheetData sheetId="59" refreshError="1"/>
      <sheetData sheetId="60">
        <row r="6">
          <cell r="C6">
            <v>0</v>
          </cell>
        </row>
      </sheetData>
      <sheetData sheetId="61">
        <row r="6">
          <cell r="C6">
            <v>0</v>
          </cell>
        </row>
      </sheetData>
      <sheetData sheetId="62">
        <row r="6">
          <cell r="C6">
            <v>0</v>
          </cell>
        </row>
      </sheetData>
      <sheetData sheetId="63">
        <row r="6">
          <cell r="C6">
            <v>0</v>
          </cell>
        </row>
      </sheetData>
      <sheetData sheetId="64">
        <row r="6">
          <cell r="C6">
            <v>0</v>
          </cell>
        </row>
      </sheetData>
      <sheetData sheetId="65">
        <row r="6">
          <cell r="C6">
            <v>0</v>
          </cell>
        </row>
      </sheetData>
      <sheetData sheetId="66">
        <row r="6">
          <cell r="C6">
            <v>0</v>
          </cell>
        </row>
      </sheetData>
      <sheetData sheetId="67">
        <row r="6">
          <cell r="C6">
            <v>0</v>
          </cell>
        </row>
      </sheetData>
      <sheetData sheetId="68">
        <row r="6">
          <cell r="C6">
            <v>0</v>
          </cell>
        </row>
      </sheetData>
      <sheetData sheetId="69">
        <row r="6">
          <cell r="C6">
            <v>0</v>
          </cell>
        </row>
      </sheetData>
      <sheetData sheetId="70">
        <row r="6">
          <cell r="C6">
            <v>0</v>
          </cell>
        </row>
      </sheetData>
      <sheetData sheetId="71">
        <row r="6">
          <cell r="C6">
            <v>0</v>
          </cell>
        </row>
      </sheetData>
      <sheetData sheetId="72">
        <row r="6">
          <cell r="C6">
            <v>0</v>
          </cell>
        </row>
      </sheetData>
      <sheetData sheetId="73">
        <row r="6">
          <cell r="C6">
            <v>0</v>
          </cell>
        </row>
      </sheetData>
      <sheetData sheetId="74">
        <row r="6">
          <cell r="C6">
            <v>0</v>
          </cell>
        </row>
      </sheetData>
      <sheetData sheetId="75">
        <row r="6">
          <cell r="C6">
            <v>0</v>
          </cell>
        </row>
      </sheetData>
      <sheetData sheetId="76">
        <row r="6">
          <cell r="C6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20"/>
  <sheetViews>
    <sheetView tabSelected="1" view="pageBreakPreview" zoomScale="55" zoomScaleNormal="55" zoomScaleSheetLayoutView="55" workbookViewId="0">
      <selection activeCell="C11" sqref="C11"/>
    </sheetView>
  </sheetViews>
  <sheetFormatPr defaultColWidth="9.140625" defaultRowHeight="14.25"/>
  <cols>
    <col min="1" max="1" width="12.28515625" style="88" customWidth="1"/>
    <col min="2" max="2" width="104.5703125" style="90" customWidth="1"/>
    <col min="3" max="3" width="48" style="90" customWidth="1"/>
    <col min="4" max="16384" width="9.140625" style="88"/>
  </cols>
  <sheetData>
    <row r="1" spans="1:3" ht="243.75" customHeight="1">
      <c r="A1" s="154" t="s">
        <v>123</v>
      </c>
      <c r="B1" s="154"/>
      <c r="C1" s="154"/>
    </row>
    <row r="2" spans="1:3" s="96" customFormat="1" ht="33.75" customHeight="1">
      <c r="B2" s="97" t="s">
        <v>124</v>
      </c>
      <c r="C2" s="98"/>
    </row>
    <row r="3" spans="1:3" s="92" customFormat="1" ht="54" customHeight="1">
      <c r="A3" s="155" t="s">
        <v>20</v>
      </c>
      <c r="B3" s="155" t="s">
        <v>0</v>
      </c>
      <c r="C3" s="152" t="s">
        <v>122</v>
      </c>
    </row>
    <row r="4" spans="1:3" s="92" customFormat="1" ht="42" customHeight="1">
      <c r="A4" s="155"/>
      <c r="B4" s="155"/>
      <c r="C4" s="153"/>
    </row>
    <row r="5" spans="1:3" s="92" customFormat="1" ht="72.75" customHeight="1">
      <c r="A5" s="155"/>
      <c r="B5" s="155"/>
      <c r="C5" s="153"/>
    </row>
    <row r="6" spans="1:3" s="89" customFormat="1" ht="75" customHeight="1">
      <c r="A6" s="151" t="s">
        <v>21</v>
      </c>
      <c r="B6" s="151"/>
      <c r="C6" s="93">
        <f t="shared" ref="C6" si="0">SUM(C7:C20)</f>
        <v>329988</v>
      </c>
    </row>
    <row r="7" spans="1:3" ht="60" customHeight="1">
      <c r="A7" s="94">
        <v>1</v>
      </c>
      <c r="B7" s="150" t="s">
        <v>52</v>
      </c>
      <c r="C7" s="95">
        <v>14785</v>
      </c>
    </row>
    <row r="8" spans="1:3" ht="60" customHeight="1">
      <c r="A8" s="94">
        <v>2</v>
      </c>
      <c r="B8" s="150" t="s">
        <v>53</v>
      </c>
      <c r="C8" s="95">
        <v>25380</v>
      </c>
    </row>
    <row r="9" spans="1:3" ht="60" customHeight="1">
      <c r="A9" s="94">
        <v>3</v>
      </c>
      <c r="B9" s="150" t="s">
        <v>3</v>
      </c>
      <c r="C9" s="95">
        <v>20865</v>
      </c>
    </row>
    <row r="10" spans="1:3" ht="60" customHeight="1">
      <c r="A10" s="94">
        <v>4</v>
      </c>
      <c r="B10" s="150" t="s">
        <v>4</v>
      </c>
      <c r="C10" s="95">
        <v>16415</v>
      </c>
    </row>
    <row r="11" spans="1:3" ht="60" customHeight="1">
      <c r="A11" s="94">
        <v>5</v>
      </c>
      <c r="B11" s="150" t="s">
        <v>5</v>
      </c>
      <c r="C11" s="95">
        <v>22019</v>
      </c>
    </row>
    <row r="12" spans="1:3" ht="60" customHeight="1">
      <c r="A12" s="94">
        <v>6</v>
      </c>
      <c r="B12" s="150" t="s">
        <v>6</v>
      </c>
      <c r="C12" s="95">
        <v>24803</v>
      </c>
    </row>
    <row r="13" spans="1:3" ht="60" customHeight="1">
      <c r="A13" s="94">
        <v>7</v>
      </c>
      <c r="B13" s="150" t="s">
        <v>7</v>
      </c>
      <c r="C13" s="95">
        <v>23924</v>
      </c>
    </row>
    <row r="14" spans="1:3" ht="60" customHeight="1">
      <c r="A14" s="94">
        <v>8</v>
      </c>
      <c r="B14" s="150" t="s">
        <v>8</v>
      </c>
      <c r="C14" s="95">
        <v>34801</v>
      </c>
    </row>
    <row r="15" spans="1:3" ht="60" customHeight="1">
      <c r="A15" s="94">
        <v>9</v>
      </c>
      <c r="B15" s="150" t="s">
        <v>54</v>
      </c>
      <c r="C15" s="95">
        <v>26623</v>
      </c>
    </row>
    <row r="16" spans="1:3" ht="60" customHeight="1">
      <c r="A16" s="94">
        <v>10</v>
      </c>
      <c r="B16" s="150" t="s">
        <v>10</v>
      </c>
      <c r="C16" s="95">
        <v>11108</v>
      </c>
    </row>
    <row r="17" spans="1:3" ht="60" customHeight="1">
      <c r="A17" s="94">
        <v>11</v>
      </c>
      <c r="B17" s="150" t="s">
        <v>11</v>
      </c>
      <c r="C17" s="95">
        <v>24036</v>
      </c>
    </row>
    <row r="18" spans="1:3" ht="60" customHeight="1">
      <c r="A18" s="94">
        <v>12</v>
      </c>
      <c r="B18" s="150" t="s">
        <v>12</v>
      </c>
      <c r="C18" s="95">
        <v>26754</v>
      </c>
    </row>
    <row r="19" spans="1:3" ht="60" customHeight="1">
      <c r="A19" s="94">
        <v>13</v>
      </c>
      <c r="B19" s="150" t="s">
        <v>13</v>
      </c>
      <c r="C19" s="95">
        <v>19879</v>
      </c>
    </row>
    <row r="20" spans="1:3" ht="60" customHeight="1">
      <c r="A20" s="94">
        <v>14</v>
      </c>
      <c r="B20" s="150" t="s">
        <v>56</v>
      </c>
      <c r="C20" s="95">
        <v>38596</v>
      </c>
    </row>
  </sheetData>
  <mergeCells count="5">
    <mergeCell ref="A6:B6"/>
    <mergeCell ref="C3:C5"/>
    <mergeCell ref="A1:C1"/>
    <mergeCell ref="A3:A5"/>
    <mergeCell ref="B3:B5"/>
  </mergeCells>
  <conditionalFormatting sqref="C12:C20 C6:C10">
    <cfRule type="cellIs" dxfId="29" priority="28" operator="equal">
      <formula>0</formula>
    </cfRule>
  </conditionalFormatting>
  <conditionalFormatting sqref="C11">
    <cfRule type="cellIs" dxfId="28" priority="18" operator="equal">
      <formula>0</formula>
    </cfRule>
  </conditionalFormatting>
  <printOptions horizontalCentered="1"/>
  <pageMargins left="0.19685039370078741" right="0.19685039370078741" top="0.39370078740157483" bottom="0.19685039370078741" header="0.19685039370078741" footer="0.19685039370078741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Zeros="0" view="pageBreakPreview" zoomScale="46" zoomScaleNormal="115" zoomScaleSheetLayoutView="46" workbookViewId="0">
      <selection activeCell="B33" sqref="B33"/>
    </sheetView>
  </sheetViews>
  <sheetFormatPr defaultColWidth="13.140625" defaultRowHeight="15.75"/>
  <cols>
    <col min="1" max="1" width="13.5703125" style="3" customWidth="1"/>
    <col min="2" max="2" width="63.85546875" style="3" customWidth="1"/>
    <col min="3" max="3" width="42.42578125" style="3" hidden="1" customWidth="1"/>
    <col min="4" max="4" width="41.28515625" style="3" customWidth="1"/>
    <col min="5" max="5" width="27.42578125" style="3" customWidth="1"/>
    <col min="6" max="6" width="28.5703125" style="3" customWidth="1"/>
    <col min="7" max="7" width="24.5703125" style="1" customWidth="1"/>
    <col min="8" max="8" width="28.28515625" style="1" customWidth="1"/>
    <col min="9" max="9" width="29.28515625" style="1" customWidth="1"/>
    <col min="10" max="10" width="28.85546875" style="3" customWidth="1"/>
    <col min="11" max="16384" width="13.140625" style="3"/>
  </cols>
  <sheetData>
    <row r="1" spans="1:10" s="2" customFormat="1" ht="120" customHeight="1">
      <c r="A1" s="156" t="s">
        <v>62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s="2" customFormat="1" ht="35.450000000000003" customHeight="1">
      <c r="A2" s="7"/>
      <c r="B2" s="91" t="s">
        <v>65</v>
      </c>
      <c r="C2" s="74"/>
      <c r="D2" s="7"/>
      <c r="E2" s="7"/>
      <c r="F2" s="7"/>
      <c r="G2" s="157"/>
      <c r="H2" s="157"/>
      <c r="I2" s="1"/>
      <c r="J2" s="8"/>
    </row>
    <row r="3" spans="1:10" s="4" customFormat="1" ht="56.25" customHeight="1">
      <c r="A3" s="159" t="s">
        <v>20</v>
      </c>
      <c r="B3" s="159" t="s">
        <v>0</v>
      </c>
      <c r="C3" s="159" t="s">
        <v>61</v>
      </c>
      <c r="D3" s="159" t="s">
        <v>59</v>
      </c>
      <c r="E3" s="66" t="s">
        <v>17</v>
      </c>
      <c r="F3" s="159" t="s">
        <v>57</v>
      </c>
      <c r="G3" s="159" t="s">
        <v>16</v>
      </c>
      <c r="H3" s="159"/>
      <c r="I3" s="66" t="s">
        <v>17</v>
      </c>
      <c r="J3" s="159" t="s">
        <v>58</v>
      </c>
    </row>
    <row r="4" spans="1:10" s="4" customFormat="1" ht="172.5" customHeight="1">
      <c r="A4" s="159"/>
      <c r="B4" s="159"/>
      <c r="C4" s="159"/>
      <c r="D4" s="159"/>
      <c r="E4" s="159" t="s">
        <v>60</v>
      </c>
      <c r="F4" s="159"/>
      <c r="G4" s="159"/>
      <c r="H4" s="159"/>
      <c r="I4" s="66" t="s">
        <v>18</v>
      </c>
      <c r="J4" s="159"/>
    </row>
    <row r="5" spans="1:10" s="4" customFormat="1" ht="82.5" customHeight="1">
      <c r="A5" s="159"/>
      <c r="B5" s="159"/>
      <c r="C5" s="159"/>
      <c r="D5" s="159"/>
      <c r="E5" s="159"/>
      <c r="F5" s="159"/>
      <c r="G5" s="66" t="s">
        <v>15</v>
      </c>
      <c r="H5" s="66" t="s">
        <v>22</v>
      </c>
      <c r="I5" s="66" t="s">
        <v>15</v>
      </c>
      <c r="J5" s="159"/>
    </row>
    <row r="6" spans="1:10" s="6" customFormat="1" ht="42" customHeight="1">
      <c r="A6" s="158" t="s">
        <v>21</v>
      </c>
      <c r="B6" s="158"/>
      <c r="C6" s="76"/>
      <c r="D6" s="5">
        <f t="shared" ref="D6:E6" si="0">+SUM(D7:D20)</f>
        <v>90923</v>
      </c>
      <c r="E6" s="5">
        <f t="shared" si="0"/>
        <v>26075</v>
      </c>
      <c r="F6" s="73">
        <f>+E6/D6</f>
        <v>0.28678112248825932</v>
      </c>
      <c r="G6" s="5">
        <f t="shared" ref="G6:I6" si="1">+SUM(G7:G20)</f>
        <v>53443</v>
      </c>
      <c r="H6" s="9">
        <f t="shared" si="1"/>
        <v>12217.010724403863</v>
      </c>
      <c r="I6" s="5">
        <f t="shared" si="1"/>
        <v>11779</v>
      </c>
      <c r="J6" s="67">
        <f>+I6/E6</f>
        <v>0.4517353787152445</v>
      </c>
    </row>
    <row r="7" spans="1:10" ht="66.75" customHeight="1">
      <c r="A7" s="68">
        <v>1</v>
      </c>
      <c r="B7" s="75" t="s">
        <v>1</v>
      </c>
      <c r="C7" s="77"/>
      <c r="D7" s="69">
        <v>4700</v>
      </c>
      <c r="E7" s="69">
        <v>502</v>
      </c>
      <c r="F7" s="73">
        <f>+E7/D7</f>
        <v>0.10680851063829787</v>
      </c>
      <c r="G7" s="69">
        <v>3549</v>
      </c>
      <c r="H7" s="70">
        <v>521.92206576691012</v>
      </c>
      <c r="I7" s="69">
        <v>413</v>
      </c>
      <c r="J7" s="72">
        <f>+I7/E7</f>
        <v>0.82270916334661359</v>
      </c>
    </row>
    <row r="8" spans="1:10" s="2" customFormat="1" ht="42" customHeight="1">
      <c r="A8" s="68">
        <v>2</v>
      </c>
      <c r="B8" s="75" t="s">
        <v>2</v>
      </c>
      <c r="C8" s="77"/>
      <c r="D8" s="69">
        <v>7379</v>
      </c>
      <c r="E8" s="69">
        <v>1182</v>
      </c>
      <c r="F8" s="73">
        <f t="shared" ref="F8:F20" si="2">+E8/D8</f>
        <v>0.16018430681664181</v>
      </c>
      <c r="G8" s="69">
        <v>3061</v>
      </c>
      <c r="H8" s="70">
        <v>712.45965739762994</v>
      </c>
      <c r="I8" s="71">
        <v>1209</v>
      </c>
      <c r="J8" s="72">
        <f t="shared" ref="J8:J20" si="3">+I8/E8</f>
        <v>1.0228426395939085</v>
      </c>
    </row>
    <row r="9" spans="1:10" ht="42" customHeight="1">
      <c r="A9" s="68">
        <v>3</v>
      </c>
      <c r="B9" s="75" t="s">
        <v>3</v>
      </c>
      <c r="C9" s="77"/>
      <c r="D9" s="69">
        <v>2312</v>
      </c>
      <c r="E9" s="69">
        <v>1462</v>
      </c>
      <c r="F9" s="72">
        <f t="shared" si="2"/>
        <v>0.63235294117647056</v>
      </c>
      <c r="G9" s="69">
        <v>2529</v>
      </c>
      <c r="H9" s="70">
        <v>519.49261381188001</v>
      </c>
      <c r="I9" s="69">
        <v>890</v>
      </c>
      <c r="J9" s="72">
        <f t="shared" si="3"/>
        <v>0.60875512995896031</v>
      </c>
    </row>
    <row r="10" spans="1:10" s="2" customFormat="1" ht="42" customHeight="1">
      <c r="A10" s="68">
        <v>4</v>
      </c>
      <c r="B10" s="75" t="s">
        <v>4</v>
      </c>
      <c r="C10" s="77"/>
      <c r="D10" s="69">
        <v>3115</v>
      </c>
      <c r="E10" s="69">
        <v>546</v>
      </c>
      <c r="F10" s="73">
        <f t="shared" si="2"/>
        <v>0.1752808988764045</v>
      </c>
      <c r="G10" s="69">
        <v>2042</v>
      </c>
      <c r="H10" s="70">
        <v>394.20901308911999</v>
      </c>
      <c r="I10" s="71">
        <v>579</v>
      </c>
      <c r="J10" s="72">
        <f t="shared" si="3"/>
        <v>1.0604395604395604</v>
      </c>
    </row>
    <row r="11" spans="1:10" ht="42" customHeight="1">
      <c r="A11" s="68">
        <v>5</v>
      </c>
      <c r="B11" s="75" t="s">
        <v>5</v>
      </c>
      <c r="C11" s="77"/>
      <c r="D11" s="69">
        <v>5020</v>
      </c>
      <c r="E11" s="69">
        <v>2074</v>
      </c>
      <c r="F11" s="72">
        <f t="shared" si="2"/>
        <v>0.41314741035856573</v>
      </c>
      <c r="G11" s="69">
        <v>3310</v>
      </c>
      <c r="H11" s="70">
        <v>594.33856826788997</v>
      </c>
      <c r="I11" s="69">
        <v>817</v>
      </c>
      <c r="J11" s="73">
        <f t="shared" si="3"/>
        <v>0.3939247830279653</v>
      </c>
    </row>
    <row r="12" spans="1:10" s="2" customFormat="1" ht="42" customHeight="1">
      <c r="A12" s="68">
        <v>6</v>
      </c>
      <c r="B12" s="75" t="s">
        <v>6</v>
      </c>
      <c r="C12" s="77"/>
      <c r="D12" s="69">
        <v>2134</v>
      </c>
      <c r="E12" s="69">
        <v>1496</v>
      </c>
      <c r="F12" s="72">
        <f t="shared" si="2"/>
        <v>0.7010309278350515</v>
      </c>
      <c r="G12" s="69">
        <v>4386</v>
      </c>
      <c r="H12" s="70">
        <v>916.19545594610997</v>
      </c>
      <c r="I12" s="71">
        <v>706</v>
      </c>
      <c r="J12" s="72">
        <f t="shared" si="3"/>
        <v>0.47192513368983957</v>
      </c>
    </row>
    <row r="13" spans="1:10" ht="42" customHeight="1">
      <c r="A13" s="68">
        <v>7</v>
      </c>
      <c r="B13" s="75" t="s">
        <v>7</v>
      </c>
      <c r="C13" s="77"/>
      <c r="D13" s="69">
        <v>3574</v>
      </c>
      <c r="E13" s="69">
        <v>2172</v>
      </c>
      <c r="F13" s="72">
        <f t="shared" si="2"/>
        <v>0.60772243984331287</v>
      </c>
      <c r="G13" s="69">
        <v>2619</v>
      </c>
      <c r="H13" s="70">
        <v>606.00840230615006</v>
      </c>
      <c r="I13" s="69">
        <v>1356</v>
      </c>
      <c r="J13" s="72">
        <f t="shared" si="3"/>
        <v>0.62430939226519333</v>
      </c>
    </row>
    <row r="14" spans="1:10" s="2" customFormat="1" ht="42" customHeight="1">
      <c r="A14" s="68">
        <v>8</v>
      </c>
      <c r="B14" s="75" t="s">
        <v>8</v>
      </c>
      <c r="C14" s="77"/>
      <c r="D14" s="69">
        <v>10843</v>
      </c>
      <c r="E14" s="69">
        <v>4698</v>
      </c>
      <c r="F14" s="72">
        <f t="shared" si="2"/>
        <v>0.43327492391404593</v>
      </c>
      <c r="G14" s="69">
        <v>3423</v>
      </c>
      <c r="H14" s="70">
        <v>850.7228747746401</v>
      </c>
      <c r="I14" s="71">
        <v>1242</v>
      </c>
      <c r="J14" s="73">
        <f t="shared" si="3"/>
        <v>0.26436781609195403</v>
      </c>
    </row>
    <row r="15" spans="1:10" ht="42" customHeight="1">
      <c r="A15" s="68">
        <v>9</v>
      </c>
      <c r="B15" s="75" t="s">
        <v>9</v>
      </c>
      <c r="C15" s="77"/>
      <c r="D15" s="69">
        <v>11046</v>
      </c>
      <c r="E15" s="69">
        <v>2613</v>
      </c>
      <c r="F15" s="73">
        <f t="shared" si="2"/>
        <v>0.23655621944595329</v>
      </c>
      <c r="G15" s="69">
        <v>2499</v>
      </c>
      <c r="H15" s="70">
        <v>549.89465764816987</v>
      </c>
      <c r="I15" s="69">
        <v>777</v>
      </c>
      <c r="J15" s="73">
        <f t="shared" si="3"/>
        <v>0.29735935706084959</v>
      </c>
    </row>
    <row r="16" spans="1:10" s="2" customFormat="1" ht="42" customHeight="1">
      <c r="A16" s="68">
        <v>10</v>
      </c>
      <c r="B16" s="75" t="s">
        <v>10</v>
      </c>
      <c r="C16" s="77"/>
      <c r="D16" s="69">
        <v>1987</v>
      </c>
      <c r="E16" s="69">
        <v>470</v>
      </c>
      <c r="F16" s="73">
        <f t="shared" si="2"/>
        <v>0.2365374937091092</v>
      </c>
      <c r="G16" s="69">
        <v>1502</v>
      </c>
      <c r="H16" s="70">
        <v>281.49728489697998</v>
      </c>
      <c r="I16" s="71">
        <v>307</v>
      </c>
      <c r="J16" s="72">
        <f t="shared" si="3"/>
        <v>0.65319148936170213</v>
      </c>
    </row>
    <row r="17" spans="1:10" ht="42" customHeight="1">
      <c r="A17" s="68">
        <v>11</v>
      </c>
      <c r="B17" s="75" t="s">
        <v>11</v>
      </c>
      <c r="C17" s="77"/>
      <c r="D17" s="69">
        <v>5948</v>
      </c>
      <c r="E17" s="69">
        <v>1818</v>
      </c>
      <c r="F17" s="73">
        <f t="shared" si="2"/>
        <v>0.30564895763281774</v>
      </c>
      <c r="G17" s="69">
        <v>4604</v>
      </c>
      <c r="H17" s="70">
        <v>960.48363298729998</v>
      </c>
      <c r="I17" s="69">
        <v>652</v>
      </c>
      <c r="J17" s="73">
        <f t="shared" si="3"/>
        <v>0.35863586358635863</v>
      </c>
    </row>
    <row r="18" spans="1:10" s="2" customFormat="1" ht="42" customHeight="1">
      <c r="A18" s="68">
        <v>12</v>
      </c>
      <c r="B18" s="75" t="s">
        <v>12</v>
      </c>
      <c r="C18" s="77"/>
      <c r="D18" s="69">
        <v>7927</v>
      </c>
      <c r="E18" s="69">
        <v>3214</v>
      </c>
      <c r="F18" s="72">
        <f t="shared" si="2"/>
        <v>0.40544972877507252</v>
      </c>
      <c r="G18" s="69">
        <v>4320</v>
      </c>
      <c r="H18" s="70">
        <v>951.66271002676012</v>
      </c>
      <c r="I18" s="71">
        <v>1294</v>
      </c>
      <c r="J18" s="72">
        <f t="shared" si="3"/>
        <v>0.40261356565028</v>
      </c>
    </row>
    <row r="19" spans="1:10" ht="42" customHeight="1">
      <c r="A19" s="68">
        <v>13</v>
      </c>
      <c r="B19" s="75" t="s">
        <v>13</v>
      </c>
      <c r="C19" s="77"/>
      <c r="D19" s="69">
        <v>4246</v>
      </c>
      <c r="E19" s="69">
        <v>1935</v>
      </c>
      <c r="F19" s="72">
        <f t="shared" si="2"/>
        <v>0.45572303344324072</v>
      </c>
      <c r="G19" s="69">
        <v>3519</v>
      </c>
      <c r="H19" s="70">
        <v>593.55454784110987</v>
      </c>
      <c r="I19" s="69">
        <v>835</v>
      </c>
      <c r="J19" s="72">
        <f t="shared" si="3"/>
        <v>0.4315245478036176</v>
      </c>
    </row>
    <row r="20" spans="1:10" s="2" customFormat="1" ht="42" customHeight="1">
      <c r="A20" s="68">
        <v>14</v>
      </c>
      <c r="B20" s="75" t="s">
        <v>14</v>
      </c>
      <c r="C20" s="77"/>
      <c r="D20" s="69">
        <v>20692</v>
      </c>
      <c r="E20" s="69">
        <v>1893</v>
      </c>
      <c r="F20" s="73">
        <f t="shared" si="2"/>
        <v>9.1484631741735933E-2</v>
      </c>
      <c r="G20" s="69">
        <v>12080</v>
      </c>
      <c r="H20" s="70">
        <v>3764.5692396432114</v>
      </c>
      <c r="I20" s="71">
        <v>702</v>
      </c>
      <c r="J20" s="73">
        <f t="shared" si="3"/>
        <v>0.37083993660855785</v>
      </c>
    </row>
  </sheetData>
  <mergeCells count="11">
    <mergeCell ref="A1:J1"/>
    <mergeCell ref="G2:H2"/>
    <mergeCell ref="A6:B6"/>
    <mergeCell ref="A3:A5"/>
    <mergeCell ref="B3:B5"/>
    <mergeCell ref="G3:H4"/>
    <mergeCell ref="J3:J5"/>
    <mergeCell ref="D3:D5"/>
    <mergeCell ref="F3:F5"/>
    <mergeCell ref="E4:E5"/>
    <mergeCell ref="C3:C5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50" fitToHeight="1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showZeros="0" view="pageBreakPreview" zoomScale="38" zoomScaleNormal="115" zoomScaleSheetLayoutView="38" workbookViewId="0">
      <selection sqref="A1:P1"/>
    </sheetView>
  </sheetViews>
  <sheetFormatPr defaultColWidth="13.140625" defaultRowHeight="15.75"/>
  <cols>
    <col min="1" max="1" width="13.140625" style="3" customWidth="1"/>
    <col min="2" max="2" width="53.7109375" style="3" customWidth="1"/>
    <col min="3" max="3" width="20.85546875" style="1" bestFit="1" customWidth="1"/>
    <col min="4" max="4" width="25.5703125" style="1" bestFit="1" customWidth="1"/>
    <col min="5" max="5" width="20.85546875" style="1" bestFit="1" customWidth="1"/>
    <col min="6" max="6" width="25.5703125" style="1" bestFit="1" customWidth="1"/>
    <col min="7" max="7" width="20.85546875" style="1" bestFit="1" customWidth="1"/>
    <col min="8" max="8" width="25.5703125" style="1" bestFit="1" customWidth="1"/>
    <col min="9" max="9" width="20.85546875" style="1" bestFit="1" customWidth="1"/>
    <col min="10" max="10" width="25.5703125" style="1" bestFit="1" customWidth="1"/>
    <col min="11" max="11" width="20.85546875" style="1" bestFit="1" customWidth="1"/>
    <col min="12" max="12" width="25.5703125" style="1" bestFit="1" customWidth="1"/>
    <col min="13" max="13" width="20.85546875" style="1" bestFit="1" customWidth="1"/>
    <col min="14" max="14" width="25.5703125" style="1" bestFit="1" customWidth="1"/>
    <col min="15" max="15" width="20.85546875" style="1" customWidth="1"/>
    <col min="16" max="16" width="26.7109375" style="1" customWidth="1"/>
    <col min="17" max="16384" width="13.140625" style="3"/>
  </cols>
  <sheetData>
    <row r="1" spans="1:16" s="2" customFormat="1" ht="119.25" customHeight="1">
      <c r="A1" s="156" t="s">
        <v>64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spans="1:16" s="2" customFormat="1" ht="35.450000000000003" customHeight="1">
      <c r="A2" s="78"/>
      <c r="B2" s="78"/>
      <c r="C2" s="160"/>
      <c r="D2" s="160"/>
      <c r="E2" s="79"/>
      <c r="F2" s="80"/>
      <c r="G2" s="80"/>
      <c r="H2" s="80"/>
      <c r="I2" s="81"/>
      <c r="J2" s="82"/>
      <c r="K2" s="82"/>
      <c r="L2" s="82"/>
      <c r="M2" s="160"/>
      <c r="N2" s="160"/>
      <c r="O2" s="161" t="s">
        <v>23</v>
      </c>
      <c r="P2" s="161"/>
    </row>
    <row r="3" spans="1:16" s="87" customFormat="1" ht="38.450000000000003" customHeight="1">
      <c r="A3" s="159" t="s">
        <v>20</v>
      </c>
      <c r="B3" s="159" t="s">
        <v>0</v>
      </c>
      <c r="C3" s="159" t="s">
        <v>16</v>
      </c>
      <c r="D3" s="159"/>
      <c r="E3" s="159" t="s">
        <v>24</v>
      </c>
      <c r="F3" s="159"/>
      <c r="G3" s="159"/>
      <c r="H3" s="159"/>
      <c r="I3" s="159" t="s">
        <v>25</v>
      </c>
      <c r="J3" s="159"/>
      <c r="K3" s="159"/>
      <c r="L3" s="159"/>
      <c r="M3" s="159"/>
      <c r="N3" s="159"/>
      <c r="O3" s="159"/>
      <c r="P3" s="159"/>
    </row>
    <row r="4" spans="1:16" s="87" customFormat="1" ht="141.75" customHeight="1">
      <c r="A4" s="159"/>
      <c r="B4" s="159"/>
      <c r="C4" s="159"/>
      <c r="D4" s="159"/>
      <c r="E4" s="159" t="s">
        <v>26</v>
      </c>
      <c r="F4" s="159"/>
      <c r="G4" s="159" t="s">
        <v>27</v>
      </c>
      <c r="H4" s="159"/>
      <c r="I4" s="159" t="s">
        <v>28</v>
      </c>
      <c r="J4" s="159"/>
      <c r="K4" s="159" t="s">
        <v>29</v>
      </c>
      <c r="L4" s="159"/>
      <c r="M4" s="159" t="s">
        <v>63</v>
      </c>
      <c r="N4" s="159"/>
      <c r="O4" s="159" t="s">
        <v>30</v>
      </c>
      <c r="P4" s="159"/>
    </row>
    <row r="5" spans="1:16" s="87" customFormat="1" ht="54" customHeight="1">
      <c r="A5" s="159"/>
      <c r="B5" s="159"/>
      <c r="C5" s="66" t="s">
        <v>15</v>
      </c>
      <c r="D5" s="66" t="s">
        <v>31</v>
      </c>
      <c r="E5" s="66" t="s">
        <v>15</v>
      </c>
      <c r="F5" s="66" t="s">
        <v>19</v>
      </c>
      <c r="G5" s="66" t="s">
        <v>15</v>
      </c>
      <c r="H5" s="66" t="s">
        <v>19</v>
      </c>
      <c r="I5" s="66" t="s">
        <v>15</v>
      </c>
      <c r="J5" s="66" t="s">
        <v>19</v>
      </c>
      <c r="K5" s="66" t="s">
        <v>15</v>
      </c>
      <c r="L5" s="66" t="s">
        <v>19</v>
      </c>
      <c r="M5" s="66" t="s">
        <v>15</v>
      </c>
      <c r="N5" s="66" t="s">
        <v>19</v>
      </c>
      <c r="O5" s="66" t="s">
        <v>15</v>
      </c>
      <c r="P5" s="66" t="s">
        <v>19</v>
      </c>
    </row>
    <row r="6" spans="1:16" s="6" customFormat="1" ht="74.25" customHeight="1">
      <c r="A6" s="158" t="s">
        <v>21</v>
      </c>
      <c r="B6" s="158"/>
      <c r="C6" s="5">
        <f t="shared" ref="C6:O6" si="0">+SUM(C7:C20)</f>
        <v>53443</v>
      </c>
      <c r="D6" s="9">
        <f t="shared" si="0"/>
        <v>12217.010724403863</v>
      </c>
      <c r="E6" s="5">
        <f t="shared" si="0"/>
        <v>30722</v>
      </c>
      <c r="F6" s="9">
        <f>+SUM(F7:F20)</f>
        <v>7079.1388443778305</v>
      </c>
      <c r="G6" s="5">
        <f t="shared" si="0"/>
        <v>22721</v>
      </c>
      <c r="H6" s="9">
        <f>+SUM(H7:H20)</f>
        <v>5137.8718800260294</v>
      </c>
      <c r="I6" s="5">
        <f t="shared" si="0"/>
        <v>16365</v>
      </c>
      <c r="J6" s="9">
        <f t="shared" si="0"/>
        <v>3969.5569224939018</v>
      </c>
      <c r="K6" s="5">
        <f t="shared" si="0"/>
        <v>5505</v>
      </c>
      <c r="L6" s="9">
        <f t="shared" si="0"/>
        <v>901.2529434037798</v>
      </c>
      <c r="M6" s="5">
        <f t="shared" si="0"/>
        <v>25925</v>
      </c>
      <c r="N6" s="9">
        <f t="shared" si="0"/>
        <v>6015.94872971113</v>
      </c>
      <c r="O6" s="5">
        <f t="shared" si="0"/>
        <v>5648</v>
      </c>
      <c r="P6" s="9">
        <f>+SUM(P7:P20)</f>
        <v>1330.2521287950501</v>
      </c>
    </row>
    <row r="7" spans="1:16" ht="74.25" customHeight="1">
      <c r="A7" s="68">
        <v>1</v>
      </c>
      <c r="B7" s="83" t="s">
        <v>1</v>
      </c>
      <c r="C7" s="84">
        <v>3549</v>
      </c>
      <c r="D7" s="70">
        <v>521.92206576691012</v>
      </c>
      <c r="E7" s="69">
        <v>1392</v>
      </c>
      <c r="F7" s="70">
        <v>218.10604360101019</v>
      </c>
      <c r="G7" s="69">
        <v>2157</v>
      </c>
      <c r="H7" s="70">
        <v>303.81602216590005</v>
      </c>
      <c r="I7" s="69">
        <v>1199</v>
      </c>
      <c r="J7" s="70">
        <v>154.01941181824009</v>
      </c>
      <c r="K7" s="69">
        <v>184</v>
      </c>
      <c r="L7" s="85">
        <v>13.893149749220012</v>
      </c>
      <c r="M7" s="69">
        <v>1662</v>
      </c>
      <c r="N7" s="70">
        <v>266.37803167545002</v>
      </c>
      <c r="O7" s="69">
        <v>504</v>
      </c>
      <c r="P7" s="70">
        <v>87.631472524000003</v>
      </c>
    </row>
    <row r="8" spans="1:16" s="2" customFormat="1" ht="74.25" customHeight="1">
      <c r="A8" s="68">
        <v>2</v>
      </c>
      <c r="B8" s="83" t="s">
        <v>2</v>
      </c>
      <c r="C8" s="84">
        <v>3061</v>
      </c>
      <c r="D8" s="70">
        <v>712.45965739762994</v>
      </c>
      <c r="E8" s="69">
        <v>2025</v>
      </c>
      <c r="F8" s="86">
        <v>501.89836151999998</v>
      </c>
      <c r="G8" s="71">
        <v>1036</v>
      </c>
      <c r="H8" s="86">
        <v>210.56129587763002</v>
      </c>
      <c r="I8" s="71">
        <v>458</v>
      </c>
      <c r="J8" s="86">
        <v>78.958622283189868</v>
      </c>
      <c r="K8" s="71">
        <v>207</v>
      </c>
      <c r="L8" s="86">
        <v>43.845125959999997</v>
      </c>
      <c r="M8" s="71">
        <v>2135</v>
      </c>
      <c r="N8" s="86">
        <v>533.43923459944006</v>
      </c>
      <c r="O8" s="71">
        <v>261</v>
      </c>
      <c r="P8" s="86">
        <v>56.216674554999997</v>
      </c>
    </row>
    <row r="9" spans="1:16" ht="74.25" customHeight="1">
      <c r="A9" s="68">
        <v>3</v>
      </c>
      <c r="B9" s="83" t="s">
        <v>3</v>
      </c>
      <c r="C9" s="84">
        <v>2529</v>
      </c>
      <c r="D9" s="70">
        <v>519.49261381188001</v>
      </c>
      <c r="E9" s="69">
        <v>1441</v>
      </c>
      <c r="F9" s="70">
        <v>314.24227989050001</v>
      </c>
      <c r="G9" s="69">
        <v>1088</v>
      </c>
      <c r="H9" s="70">
        <v>205.25033392137996</v>
      </c>
      <c r="I9" s="69">
        <v>504</v>
      </c>
      <c r="J9" s="70">
        <v>86.671729437499977</v>
      </c>
      <c r="K9" s="69">
        <v>187</v>
      </c>
      <c r="L9" s="70">
        <v>31.830708973</v>
      </c>
      <c r="M9" s="69">
        <v>1484</v>
      </c>
      <c r="N9" s="70">
        <v>323.23143647438002</v>
      </c>
      <c r="O9" s="69">
        <v>354</v>
      </c>
      <c r="P9" s="70">
        <v>77.758738926999996</v>
      </c>
    </row>
    <row r="10" spans="1:16" s="2" customFormat="1" ht="74.25" customHeight="1">
      <c r="A10" s="68">
        <v>4</v>
      </c>
      <c r="B10" s="83" t="s">
        <v>4</v>
      </c>
      <c r="C10" s="84">
        <v>2042</v>
      </c>
      <c r="D10" s="70">
        <v>394.20901308911999</v>
      </c>
      <c r="E10" s="69">
        <v>1144</v>
      </c>
      <c r="F10" s="86">
        <v>232.89450547901021</v>
      </c>
      <c r="G10" s="71">
        <v>898</v>
      </c>
      <c r="H10" s="86">
        <v>161.31450761010998</v>
      </c>
      <c r="I10" s="71">
        <v>728</v>
      </c>
      <c r="J10" s="86">
        <v>121.05433487757998</v>
      </c>
      <c r="K10" s="71">
        <v>208</v>
      </c>
      <c r="L10" s="86">
        <v>32.346087510980006</v>
      </c>
      <c r="M10" s="71">
        <v>1001</v>
      </c>
      <c r="N10" s="86">
        <v>218.08210527080001</v>
      </c>
      <c r="O10" s="71">
        <v>105</v>
      </c>
      <c r="P10" s="86">
        <v>22.72648542976</v>
      </c>
    </row>
    <row r="11" spans="1:16" ht="74.25" customHeight="1">
      <c r="A11" s="68">
        <v>5</v>
      </c>
      <c r="B11" s="83" t="s">
        <v>5</v>
      </c>
      <c r="C11" s="84">
        <v>3310</v>
      </c>
      <c r="D11" s="70">
        <v>594.33856826788997</v>
      </c>
      <c r="E11" s="69">
        <v>2087</v>
      </c>
      <c r="F11" s="70">
        <v>361.29325544328009</v>
      </c>
      <c r="G11" s="69">
        <v>1223</v>
      </c>
      <c r="H11" s="70">
        <v>233.04531282460999</v>
      </c>
      <c r="I11" s="69">
        <v>807</v>
      </c>
      <c r="J11" s="70">
        <v>157.68349060106996</v>
      </c>
      <c r="K11" s="69">
        <v>604</v>
      </c>
      <c r="L11" s="70">
        <v>31.808945733990001</v>
      </c>
      <c r="M11" s="69">
        <v>1573</v>
      </c>
      <c r="N11" s="70">
        <v>335.85132193283005</v>
      </c>
      <c r="O11" s="69">
        <v>326</v>
      </c>
      <c r="P11" s="70">
        <v>68.994810000000001</v>
      </c>
    </row>
    <row r="12" spans="1:16" s="2" customFormat="1" ht="74.25" customHeight="1">
      <c r="A12" s="68">
        <v>6</v>
      </c>
      <c r="B12" s="83" t="s">
        <v>6</v>
      </c>
      <c r="C12" s="84">
        <v>4386</v>
      </c>
      <c r="D12" s="70">
        <v>916.19545594610997</v>
      </c>
      <c r="E12" s="69">
        <v>1988</v>
      </c>
      <c r="F12" s="86">
        <v>432.72598462936003</v>
      </c>
      <c r="G12" s="71">
        <v>2398</v>
      </c>
      <c r="H12" s="86">
        <v>483.46947131674995</v>
      </c>
      <c r="I12" s="71">
        <v>1337</v>
      </c>
      <c r="J12" s="86">
        <v>273.26709284829985</v>
      </c>
      <c r="K12" s="71">
        <v>222</v>
      </c>
      <c r="L12" s="86">
        <v>35.312003117300002</v>
      </c>
      <c r="M12" s="71">
        <v>2198</v>
      </c>
      <c r="N12" s="86">
        <v>470.20423307604005</v>
      </c>
      <c r="O12" s="71">
        <v>629</v>
      </c>
      <c r="P12" s="86">
        <v>137.41212690447</v>
      </c>
    </row>
    <row r="13" spans="1:16" ht="74.25" customHeight="1">
      <c r="A13" s="68">
        <v>7</v>
      </c>
      <c r="B13" s="83" t="s">
        <v>7</v>
      </c>
      <c r="C13" s="84">
        <v>2619</v>
      </c>
      <c r="D13" s="70">
        <v>606.00840230615006</v>
      </c>
      <c r="E13" s="69">
        <v>1874</v>
      </c>
      <c r="F13" s="70">
        <v>461.78966575503995</v>
      </c>
      <c r="G13" s="69">
        <v>745</v>
      </c>
      <c r="H13" s="70">
        <v>144.21873655111003</v>
      </c>
      <c r="I13" s="69">
        <v>358</v>
      </c>
      <c r="J13" s="70">
        <v>55.228400023770071</v>
      </c>
      <c r="K13" s="69">
        <v>273</v>
      </c>
      <c r="L13" s="70">
        <v>51.192852285000001</v>
      </c>
      <c r="M13" s="69">
        <v>1778</v>
      </c>
      <c r="N13" s="70">
        <v>459.50380964638003</v>
      </c>
      <c r="O13" s="69">
        <v>210</v>
      </c>
      <c r="P13" s="70">
        <v>40.083340350999997</v>
      </c>
    </row>
    <row r="14" spans="1:16" s="2" customFormat="1" ht="74.25" customHeight="1">
      <c r="A14" s="68">
        <v>8</v>
      </c>
      <c r="B14" s="83" t="s">
        <v>8</v>
      </c>
      <c r="C14" s="84">
        <v>3423</v>
      </c>
      <c r="D14" s="70">
        <v>850.7228747746401</v>
      </c>
      <c r="E14" s="69">
        <v>2369</v>
      </c>
      <c r="F14" s="86">
        <v>572.32044142541986</v>
      </c>
      <c r="G14" s="71">
        <v>1054</v>
      </c>
      <c r="H14" s="86">
        <v>278.40243334921996</v>
      </c>
      <c r="I14" s="71">
        <v>744</v>
      </c>
      <c r="J14" s="86">
        <v>215.47357292541017</v>
      </c>
      <c r="K14" s="71">
        <v>302</v>
      </c>
      <c r="L14" s="86">
        <v>47.245163011139987</v>
      </c>
      <c r="M14" s="71">
        <v>2135</v>
      </c>
      <c r="N14" s="86">
        <v>527.29197240508995</v>
      </c>
      <c r="O14" s="71">
        <v>242</v>
      </c>
      <c r="P14" s="86">
        <v>60.712166433</v>
      </c>
    </row>
    <row r="15" spans="1:16" ht="74.25" customHeight="1">
      <c r="A15" s="68">
        <v>9</v>
      </c>
      <c r="B15" s="83" t="s">
        <v>9</v>
      </c>
      <c r="C15" s="84">
        <v>2499</v>
      </c>
      <c r="D15" s="70">
        <v>549.89465764816987</v>
      </c>
      <c r="E15" s="69">
        <v>1862</v>
      </c>
      <c r="F15" s="70">
        <v>437.38410701677992</v>
      </c>
      <c r="G15" s="69">
        <v>637</v>
      </c>
      <c r="H15" s="70">
        <v>112.51055063139002</v>
      </c>
      <c r="I15" s="69">
        <v>355</v>
      </c>
      <c r="J15" s="70">
        <v>58.856597680409863</v>
      </c>
      <c r="K15" s="69">
        <v>276</v>
      </c>
      <c r="L15" s="70">
        <v>51.927085588179999</v>
      </c>
      <c r="M15" s="69">
        <v>1759</v>
      </c>
      <c r="N15" s="70">
        <v>418.13618879158003</v>
      </c>
      <c r="O15" s="69">
        <v>109</v>
      </c>
      <c r="P15" s="70">
        <v>20.974785588</v>
      </c>
    </row>
    <row r="16" spans="1:16" s="2" customFormat="1" ht="74.25" customHeight="1">
      <c r="A16" s="68">
        <v>10</v>
      </c>
      <c r="B16" s="83" t="s">
        <v>10</v>
      </c>
      <c r="C16" s="84">
        <v>1502</v>
      </c>
      <c r="D16" s="70">
        <v>281.49728489697998</v>
      </c>
      <c r="E16" s="69">
        <v>715</v>
      </c>
      <c r="F16" s="86">
        <v>157.39352992222001</v>
      </c>
      <c r="G16" s="71">
        <v>787</v>
      </c>
      <c r="H16" s="86">
        <v>124.10375497475999</v>
      </c>
      <c r="I16" s="71">
        <v>341</v>
      </c>
      <c r="J16" s="86">
        <v>54.751794499560006</v>
      </c>
      <c r="K16" s="71">
        <v>97</v>
      </c>
      <c r="L16" s="86">
        <v>18.10505152156</v>
      </c>
      <c r="M16" s="71">
        <v>915</v>
      </c>
      <c r="N16" s="86">
        <v>177.01754887586</v>
      </c>
      <c r="O16" s="71">
        <v>149</v>
      </c>
      <c r="P16" s="86">
        <v>31.622889999999998</v>
      </c>
    </row>
    <row r="17" spans="1:16" ht="74.25" customHeight="1">
      <c r="A17" s="68">
        <v>11</v>
      </c>
      <c r="B17" s="83" t="s">
        <v>11</v>
      </c>
      <c r="C17" s="84">
        <v>4604</v>
      </c>
      <c r="D17" s="70">
        <v>960.48363298729998</v>
      </c>
      <c r="E17" s="69">
        <v>1905</v>
      </c>
      <c r="F17" s="70">
        <v>318.33490450835961</v>
      </c>
      <c r="G17" s="69">
        <v>2699</v>
      </c>
      <c r="H17" s="70">
        <v>642.1487284789398</v>
      </c>
      <c r="I17" s="69">
        <v>1849</v>
      </c>
      <c r="J17" s="70">
        <v>458.71839173040996</v>
      </c>
      <c r="K17" s="69">
        <v>535</v>
      </c>
      <c r="L17" s="70">
        <v>26.83462832793996</v>
      </c>
      <c r="M17" s="69">
        <v>1558</v>
      </c>
      <c r="N17" s="70">
        <v>337.28867029306002</v>
      </c>
      <c r="O17" s="69">
        <v>662</v>
      </c>
      <c r="P17" s="70">
        <v>137.64194263589002</v>
      </c>
    </row>
    <row r="18" spans="1:16" s="2" customFormat="1" ht="74.25" customHeight="1">
      <c r="A18" s="68">
        <v>12</v>
      </c>
      <c r="B18" s="83" t="s">
        <v>12</v>
      </c>
      <c r="C18" s="84">
        <v>4320</v>
      </c>
      <c r="D18" s="70">
        <v>951.66271002676012</v>
      </c>
      <c r="E18" s="69">
        <v>2671</v>
      </c>
      <c r="F18" s="86">
        <v>619.27735254412005</v>
      </c>
      <c r="G18" s="71">
        <v>1649</v>
      </c>
      <c r="H18" s="86">
        <v>332.38535748264002</v>
      </c>
      <c r="I18" s="71">
        <v>1184</v>
      </c>
      <c r="J18" s="86">
        <v>238.74344587096016</v>
      </c>
      <c r="K18" s="71">
        <v>203</v>
      </c>
      <c r="L18" s="86">
        <v>46.775093938870015</v>
      </c>
      <c r="M18" s="71">
        <v>2633</v>
      </c>
      <c r="N18" s="86">
        <v>609.12228279792998</v>
      </c>
      <c r="O18" s="71">
        <v>300</v>
      </c>
      <c r="P18" s="86">
        <v>57.021887419000002</v>
      </c>
    </row>
    <row r="19" spans="1:16" ht="74.25" customHeight="1">
      <c r="A19" s="68">
        <v>13</v>
      </c>
      <c r="B19" s="83" t="s">
        <v>13</v>
      </c>
      <c r="C19" s="84">
        <v>3519</v>
      </c>
      <c r="D19" s="70">
        <v>593.55454784110987</v>
      </c>
      <c r="E19" s="69">
        <v>1869</v>
      </c>
      <c r="F19" s="70">
        <v>312.11430859157008</v>
      </c>
      <c r="G19" s="69">
        <v>1650</v>
      </c>
      <c r="H19" s="70">
        <v>281.4402392495399</v>
      </c>
      <c r="I19" s="69">
        <v>917</v>
      </c>
      <c r="J19" s="70">
        <v>129.76733284878998</v>
      </c>
      <c r="K19" s="69">
        <v>55</v>
      </c>
      <c r="L19" s="70">
        <v>8.4237987496900004</v>
      </c>
      <c r="M19" s="69">
        <v>2137</v>
      </c>
      <c r="N19" s="70">
        <v>365.56547624262987</v>
      </c>
      <c r="O19" s="69">
        <v>410</v>
      </c>
      <c r="P19" s="70">
        <v>89.797939999999997</v>
      </c>
    </row>
    <row r="20" spans="1:16" s="2" customFormat="1" ht="74.25" customHeight="1">
      <c r="A20" s="68">
        <v>14</v>
      </c>
      <c r="B20" s="83" t="s">
        <v>14</v>
      </c>
      <c r="C20" s="84">
        <v>12080</v>
      </c>
      <c r="D20" s="70">
        <v>3764.5692396432114</v>
      </c>
      <c r="E20" s="69">
        <v>7380</v>
      </c>
      <c r="F20" s="86">
        <v>2139.3641040511598</v>
      </c>
      <c r="G20" s="71">
        <v>4700</v>
      </c>
      <c r="H20" s="86">
        <v>1625.2051355920501</v>
      </c>
      <c r="I20" s="71">
        <v>5584</v>
      </c>
      <c r="J20" s="86">
        <v>1886.3627050487119</v>
      </c>
      <c r="K20" s="71">
        <v>2152</v>
      </c>
      <c r="L20" s="86">
        <v>461.71324893690991</v>
      </c>
      <c r="M20" s="71">
        <v>2957</v>
      </c>
      <c r="N20" s="86">
        <v>974.83641762965976</v>
      </c>
      <c r="O20" s="71">
        <v>1387</v>
      </c>
      <c r="P20" s="86">
        <v>441.65686802792999</v>
      </c>
    </row>
  </sheetData>
  <mergeCells count="16">
    <mergeCell ref="A6:B6"/>
    <mergeCell ref="A1:P1"/>
    <mergeCell ref="C2:D2"/>
    <mergeCell ref="M2:N2"/>
    <mergeCell ref="O2:P2"/>
    <mergeCell ref="A3:A5"/>
    <mergeCell ref="B3:B5"/>
    <mergeCell ref="C3:D4"/>
    <mergeCell ref="E3:H3"/>
    <mergeCell ref="I3:P3"/>
    <mergeCell ref="E4:F4"/>
    <mergeCell ref="G4:H4"/>
    <mergeCell ref="I4:J4"/>
    <mergeCell ref="K4:L4"/>
    <mergeCell ref="M4:N4"/>
    <mergeCell ref="O4:P4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36" fitToHeight="1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view="pageBreakPreview" zoomScale="25" zoomScaleNormal="30" zoomScaleSheetLayoutView="25" workbookViewId="0">
      <selection activeCell="N48" sqref="N48"/>
    </sheetView>
  </sheetViews>
  <sheetFormatPr defaultRowHeight="45"/>
  <cols>
    <col min="1" max="1" width="15.140625" style="99" customWidth="1"/>
    <col min="2" max="2" width="36.85546875" style="99" customWidth="1"/>
    <col min="3" max="3" width="23.5703125" style="99" customWidth="1"/>
    <col min="4" max="4" width="27.7109375" style="99" customWidth="1"/>
    <col min="5" max="5" width="27.85546875" style="99" customWidth="1"/>
    <col min="6" max="6" width="28.85546875" style="99" customWidth="1"/>
    <col min="7" max="7" width="28.7109375" style="99" bestFit="1" customWidth="1"/>
    <col min="8" max="8" width="23.5703125" style="99" customWidth="1"/>
    <col min="9" max="9" width="27.7109375" style="99" customWidth="1"/>
    <col min="10" max="10" width="27.85546875" style="99" customWidth="1"/>
    <col min="11" max="11" width="28.85546875" style="99" customWidth="1"/>
    <col min="12" max="12" width="25.28515625" style="99" customWidth="1"/>
    <col min="13" max="13" width="23.5703125" style="99" customWidth="1"/>
    <col min="14" max="14" width="27.7109375" style="99" customWidth="1"/>
    <col min="15" max="15" width="27.85546875" style="99" customWidth="1"/>
    <col min="16" max="16" width="28.85546875" style="99" customWidth="1"/>
    <col min="17" max="17" width="25.28515625" style="99" customWidth="1"/>
    <col min="18" max="18" width="30.140625" style="99" customWidth="1"/>
    <col min="19" max="19" width="28.85546875" style="99" customWidth="1"/>
    <col min="20" max="20" width="25.28515625" style="99" customWidth="1"/>
    <col min="21" max="21" width="30.7109375" style="99" customWidth="1"/>
    <col min="22" max="22" width="28.85546875" style="99" customWidth="1"/>
    <col min="23" max="23" width="25.28515625" style="99" customWidth="1"/>
    <col min="24" max="16384" width="9.140625" style="99"/>
  </cols>
  <sheetData>
    <row r="1" spans="1:23" ht="205.5" customHeight="1">
      <c r="A1" s="162" t="s">
        <v>96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3">
      <c r="V2" s="166" t="s">
        <v>95</v>
      </c>
      <c r="W2" s="166"/>
    </row>
    <row r="3" spans="1:23" ht="205.5" customHeight="1">
      <c r="A3" s="165" t="s">
        <v>20</v>
      </c>
      <c r="B3" s="165" t="s">
        <v>68</v>
      </c>
      <c r="C3" s="165" t="s">
        <v>92</v>
      </c>
      <c r="D3" s="165"/>
      <c r="E3" s="165"/>
      <c r="F3" s="165"/>
      <c r="G3" s="165"/>
      <c r="H3" s="165" t="s">
        <v>93</v>
      </c>
      <c r="I3" s="165"/>
      <c r="J3" s="165"/>
      <c r="K3" s="165"/>
      <c r="L3" s="165"/>
      <c r="M3" s="165" t="s">
        <v>89</v>
      </c>
      <c r="N3" s="165"/>
      <c r="O3" s="165"/>
      <c r="P3" s="165"/>
      <c r="Q3" s="165"/>
      <c r="R3" s="164" t="s">
        <v>90</v>
      </c>
      <c r="S3" s="164"/>
      <c r="T3" s="164"/>
      <c r="U3" s="164" t="s">
        <v>91</v>
      </c>
      <c r="V3" s="164"/>
      <c r="W3" s="164"/>
    </row>
    <row r="4" spans="1:23" ht="70.5" customHeight="1">
      <c r="A4" s="165"/>
      <c r="B4" s="165"/>
      <c r="C4" s="165" t="s">
        <v>85</v>
      </c>
      <c r="D4" s="165" t="s">
        <v>94</v>
      </c>
      <c r="E4" s="165" t="s">
        <v>87</v>
      </c>
      <c r="F4" s="165" t="s">
        <v>17</v>
      </c>
      <c r="G4" s="165"/>
      <c r="H4" s="165" t="s">
        <v>85</v>
      </c>
      <c r="I4" s="165" t="s">
        <v>94</v>
      </c>
      <c r="J4" s="165" t="s">
        <v>87</v>
      </c>
      <c r="K4" s="165" t="s">
        <v>17</v>
      </c>
      <c r="L4" s="165"/>
      <c r="M4" s="165" t="s">
        <v>85</v>
      </c>
      <c r="N4" s="165" t="s">
        <v>94</v>
      </c>
      <c r="O4" s="165" t="s">
        <v>87</v>
      </c>
      <c r="P4" s="165" t="s">
        <v>17</v>
      </c>
      <c r="Q4" s="165"/>
      <c r="R4" s="164" t="s">
        <v>87</v>
      </c>
      <c r="S4" s="164" t="s">
        <v>17</v>
      </c>
      <c r="T4" s="164"/>
      <c r="U4" s="164" t="s">
        <v>87</v>
      </c>
      <c r="V4" s="164" t="s">
        <v>17</v>
      </c>
      <c r="W4" s="164"/>
    </row>
    <row r="5" spans="1:23" ht="135" customHeight="1">
      <c r="A5" s="165"/>
      <c r="B5" s="165"/>
      <c r="C5" s="165"/>
      <c r="D5" s="165"/>
      <c r="E5" s="165"/>
      <c r="F5" s="100" t="s">
        <v>66</v>
      </c>
      <c r="G5" s="100" t="s">
        <v>67</v>
      </c>
      <c r="H5" s="165"/>
      <c r="I5" s="165"/>
      <c r="J5" s="165"/>
      <c r="K5" s="100" t="s">
        <v>66</v>
      </c>
      <c r="L5" s="100" t="s">
        <v>67</v>
      </c>
      <c r="M5" s="165"/>
      <c r="N5" s="165"/>
      <c r="O5" s="165"/>
      <c r="P5" s="100" t="s">
        <v>66</v>
      </c>
      <c r="Q5" s="100" t="s">
        <v>67</v>
      </c>
      <c r="R5" s="164"/>
      <c r="S5" s="101" t="s">
        <v>66</v>
      </c>
      <c r="T5" s="101" t="s">
        <v>67</v>
      </c>
      <c r="U5" s="164"/>
      <c r="V5" s="101" t="s">
        <v>66</v>
      </c>
      <c r="W5" s="101" t="s">
        <v>67</v>
      </c>
    </row>
    <row r="6" spans="1:23" s="104" customFormat="1" ht="96" customHeight="1">
      <c r="A6" s="167" t="s">
        <v>86</v>
      </c>
      <c r="B6" s="167"/>
      <c r="C6" s="102" t="s">
        <v>88</v>
      </c>
      <c r="D6" s="102">
        <f t="shared" ref="D6:G6" si="0">+SUM(D7:D22)</f>
        <v>9528.0000000000018</v>
      </c>
      <c r="E6" s="102">
        <f t="shared" si="0"/>
        <v>2572.5600000000009</v>
      </c>
      <c r="F6" s="102">
        <f t="shared" si="0"/>
        <v>1429.2000000000005</v>
      </c>
      <c r="G6" s="102">
        <f t="shared" si="0"/>
        <v>1143.3600000000001</v>
      </c>
      <c r="H6" s="102" t="s">
        <v>88</v>
      </c>
      <c r="I6" s="102">
        <f t="shared" ref="I6" si="1">+SUM(I7:I22)</f>
        <v>6648.0000000000009</v>
      </c>
      <c r="J6" s="102">
        <f t="shared" ref="J6:K6" si="2">+SUM(J7:J22)</f>
        <v>1794.9600000000005</v>
      </c>
      <c r="K6" s="102">
        <f t="shared" si="2"/>
        <v>997.20000000000027</v>
      </c>
      <c r="L6" s="102">
        <f t="shared" ref="L6:Q6" si="3">+SUM(L7:L22)</f>
        <v>797.76000000000022</v>
      </c>
      <c r="M6" s="102" t="s">
        <v>88</v>
      </c>
      <c r="N6" s="102">
        <f t="shared" si="3"/>
        <v>1920</v>
      </c>
      <c r="O6" s="102">
        <f t="shared" si="3"/>
        <v>518.39999999999986</v>
      </c>
      <c r="P6" s="102">
        <f t="shared" si="3"/>
        <v>288</v>
      </c>
      <c r="Q6" s="102">
        <f t="shared" si="3"/>
        <v>230.40000000000006</v>
      </c>
      <c r="R6" s="103">
        <f>+O6-E6</f>
        <v>-2054.1600000000008</v>
      </c>
      <c r="S6" s="103">
        <f t="shared" ref="S6:S22" si="4">+P6-F6</f>
        <v>-1141.2000000000005</v>
      </c>
      <c r="T6" s="103">
        <f t="shared" ref="T6:T22" si="5">+Q6-G6</f>
        <v>-912.96</v>
      </c>
      <c r="U6" s="103">
        <f>+O6-J6</f>
        <v>-1276.5600000000006</v>
      </c>
      <c r="V6" s="103">
        <f t="shared" ref="V6:V22" si="6">+P6-K6</f>
        <v>-709.20000000000027</v>
      </c>
      <c r="W6" s="103">
        <f t="shared" ref="W6:W22" si="7">+Q6-L6</f>
        <v>-567.36000000000013</v>
      </c>
    </row>
    <row r="7" spans="1:23" ht="96" customHeight="1">
      <c r="A7" s="105">
        <v>1</v>
      </c>
      <c r="B7" s="106" t="s">
        <v>69</v>
      </c>
      <c r="C7" s="107">
        <f t="shared" ref="C7:C20" si="8">+C8+0.15</f>
        <v>11.050000000000006</v>
      </c>
      <c r="D7" s="108">
        <f>+C7*60</f>
        <v>663.00000000000034</v>
      </c>
      <c r="E7" s="108">
        <f>+F7+G7</f>
        <v>179.0100000000001</v>
      </c>
      <c r="F7" s="108">
        <f>+D7*0.15</f>
        <v>99.450000000000045</v>
      </c>
      <c r="G7" s="108">
        <f>+D7*0.12</f>
        <v>79.560000000000045</v>
      </c>
      <c r="H7" s="107">
        <f t="shared" ref="H7:H20" si="9">+H8+0.15</f>
        <v>8.0500000000000043</v>
      </c>
      <c r="I7" s="108">
        <f>+H7*60</f>
        <v>483.00000000000023</v>
      </c>
      <c r="J7" s="108">
        <f>+K7+L7</f>
        <v>130.41000000000005</v>
      </c>
      <c r="K7" s="108">
        <f>+I7*0.15</f>
        <v>72.450000000000031</v>
      </c>
      <c r="L7" s="108">
        <f>+I7*0.12</f>
        <v>57.960000000000022</v>
      </c>
      <c r="M7" s="108">
        <v>2</v>
      </c>
      <c r="N7" s="108">
        <f>+M7*60</f>
        <v>120</v>
      </c>
      <c r="O7" s="108">
        <f>+P7+Q7</f>
        <v>32.4</v>
      </c>
      <c r="P7" s="108">
        <f>+N7*0.15</f>
        <v>18</v>
      </c>
      <c r="Q7" s="108">
        <f>+N7*0.12</f>
        <v>14.399999999999999</v>
      </c>
      <c r="R7" s="109">
        <f t="shared" ref="R7:R22" si="10">+O7-E7</f>
        <v>-146.6100000000001</v>
      </c>
      <c r="S7" s="109">
        <f t="shared" si="4"/>
        <v>-81.450000000000045</v>
      </c>
      <c r="T7" s="109">
        <f t="shared" si="5"/>
        <v>-65.160000000000053</v>
      </c>
      <c r="U7" s="109">
        <f t="shared" ref="U7:U22" si="11">+O7-J7</f>
        <v>-98.010000000000048</v>
      </c>
      <c r="V7" s="109">
        <f t="shared" si="6"/>
        <v>-54.450000000000031</v>
      </c>
      <c r="W7" s="109">
        <f t="shared" si="7"/>
        <v>-43.560000000000024</v>
      </c>
    </row>
    <row r="8" spans="1:23" ht="96" customHeight="1">
      <c r="A8" s="105">
        <f>+A7+1</f>
        <v>2</v>
      </c>
      <c r="B8" s="106" t="s">
        <v>70</v>
      </c>
      <c r="C8" s="107">
        <f t="shared" si="8"/>
        <v>10.900000000000006</v>
      </c>
      <c r="D8" s="108">
        <f t="shared" ref="D8:D22" si="12">+C8*60</f>
        <v>654.00000000000034</v>
      </c>
      <c r="E8" s="108">
        <f t="shared" ref="E8:E22" si="13">+F8+G8</f>
        <v>176.5800000000001</v>
      </c>
      <c r="F8" s="108">
        <f t="shared" ref="F8:F22" si="14">+D8*0.15</f>
        <v>98.100000000000051</v>
      </c>
      <c r="G8" s="108">
        <f t="shared" ref="G8:G22" si="15">+D8*0.12</f>
        <v>78.480000000000032</v>
      </c>
      <c r="H8" s="107">
        <f t="shared" si="9"/>
        <v>7.9000000000000048</v>
      </c>
      <c r="I8" s="108">
        <f t="shared" ref="I8:I22" si="16">+H8*60</f>
        <v>474.00000000000028</v>
      </c>
      <c r="J8" s="108">
        <f t="shared" ref="J8:J22" si="17">+K8+L8</f>
        <v>127.98000000000008</v>
      </c>
      <c r="K8" s="108">
        <f t="shared" ref="K8:K22" si="18">+I8*0.15</f>
        <v>71.100000000000037</v>
      </c>
      <c r="L8" s="108">
        <f t="shared" ref="L8:L22" si="19">+I8*0.12</f>
        <v>56.880000000000031</v>
      </c>
      <c r="M8" s="108">
        <v>2</v>
      </c>
      <c r="N8" s="108">
        <f t="shared" ref="N8:N22" si="20">+M8*60</f>
        <v>120</v>
      </c>
      <c r="O8" s="108">
        <f t="shared" ref="O8:O22" si="21">+P8+Q8</f>
        <v>32.4</v>
      </c>
      <c r="P8" s="108">
        <f t="shared" ref="P8:P22" si="22">+N8*0.15</f>
        <v>18</v>
      </c>
      <c r="Q8" s="108">
        <f t="shared" ref="Q8:Q22" si="23">+N8*0.12</f>
        <v>14.399999999999999</v>
      </c>
      <c r="R8" s="109">
        <f t="shared" si="10"/>
        <v>-144.18000000000009</v>
      </c>
      <c r="S8" s="109">
        <f t="shared" si="4"/>
        <v>-80.100000000000051</v>
      </c>
      <c r="T8" s="109">
        <f t="shared" si="5"/>
        <v>-64.080000000000041</v>
      </c>
      <c r="U8" s="109">
        <f t="shared" si="11"/>
        <v>-95.580000000000069</v>
      </c>
      <c r="V8" s="109">
        <f t="shared" si="6"/>
        <v>-53.100000000000037</v>
      </c>
      <c r="W8" s="109">
        <f t="shared" si="7"/>
        <v>-42.480000000000032</v>
      </c>
    </row>
    <row r="9" spans="1:23" ht="96" customHeight="1">
      <c r="A9" s="105">
        <f t="shared" ref="A9:A22" si="24">+A8+1</f>
        <v>3</v>
      </c>
      <c r="B9" s="106" t="s">
        <v>71</v>
      </c>
      <c r="C9" s="107">
        <f t="shared" si="8"/>
        <v>10.750000000000005</v>
      </c>
      <c r="D9" s="108">
        <f t="shared" si="12"/>
        <v>645.00000000000034</v>
      </c>
      <c r="E9" s="108">
        <f t="shared" si="13"/>
        <v>174.15000000000009</v>
      </c>
      <c r="F9" s="108">
        <f t="shared" si="14"/>
        <v>96.750000000000043</v>
      </c>
      <c r="G9" s="108">
        <f t="shared" si="15"/>
        <v>77.400000000000034</v>
      </c>
      <c r="H9" s="107">
        <f t="shared" si="9"/>
        <v>7.7500000000000044</v>
      </c>
      <c r="I9" s="108">
        <f t="shared" si="16"/>
        <v>465.00000000000028</v>
      </c>
      <c r="J9" s="108">
        <f t="shared" si="17"/>
        <v>125.55000000000007</v>
      </c>
      <c r="K9" s="108">
        <f t="shared" si="18"/>
        <v>69.750000000000043</v>
      </c>
      <c r="L9" s="108">
        <f t="shared" si="19"/>
        <v>55.800000000000033</v>
      </c>
      <c r="M9" s="108">
        <v>2</v>
      </c>
      <c r="N9" s="108">
        <f t="shared" si="20"/>
        <v>120</v>
      </c>
      <c r="O9" s="108">
        <f t="shared" si="21"/>
        <v>32.4</v>
      </c>
      <c r="P9" s="108">
        <f t="shared" si="22"/>
        <v>18</v>
      </c>
      <c r="Q9" s="108">
        <f t="shared" si="23"/>
        <v>14.399999999999999</v>
      </c>
      <c r="R9" s="109">
        <f t="shared" si="10"/>
        <v>-141.75000000000009</v>
      </c>
      <c r="S9" s="109">
        <f t="shared" si="4"/>
        <v>-78.750000000000043</v>
      </c>
      <c r="T9" s="109">
        <f t="shared" si="5"/>
        <v>-63.000000000000036</v>
      </c>
      <c r="U9" s="109">
        <f t="shared" si="11"/>
        <v>-93.150000000000063</v>
      </c>
      <c r="V9" s="109">
        <f t="shared" si="6"/>
        <v>-51.750000000000043</v>
      </c>
      <c r="W9" s="109">
        <f t="shared" si="7"/>
        <v>-41.400000000000034</v>
      </c>
    </row>
    <row r="10" spans="1:23" ht="96" customHeight="1">
      <c r="A10" s="105">
        <f t="shared" si="24"/>
        <v>4</v>
      </c>
      <c r="B10" s="106" t="s">
        <v>72</v>
      </c>
      <c r="C10" s="107">
        <f t="shared" si="8"/>
        <v>10.600000000000005</v>
      </c>
      <c r="D10" s="108">
        <f t="shared" si="12"/>
        <v>636.00000000000034</v>
      </c>
      <c r="E10" s="108">
        <f t="shared" si="13"/>
        <v>171.72000000000008</v>
      </c>
      <c r="F10" s="108">
        <f t="shared" si="14"/>
        <v>95.400000000000048</v>
      </c>
      <c r="G10" s="108">
        <f t="shared" si="15"/>
        <v>76.320000000000036</v>
      </c>
      <c r="H10" s="107">
        <f t="shared" si="9"/>
        <v>7.6000000000000041</v>
      </c>
      <c r="I10" s="108">
        <f t="shared" si="16"/>
        <v>456.00000000000023</v>
      </c>
      <c r="J10" s="108">
        <f t="shared" si="17"/>
        <v>123.12000000000006</v>
      </c>
      <c r="K10" s="108">
        <f t="shared" si="18"/>
        <v>68.400000000000034</v>
      </c>
      <c r="L10" s="108">
        <f t="shared" si="19"/>
        <v>54.720000000000027</v>
      </c>
      <c r="M10" s="108">
        <v>2</v>
      </c>
      <c r="N10" s="108">
        <f t="shared" si="20"/>
        <v>120</v>
      </c>
      <c r="O10" s="108">
        <f t="shared" si="21"/>
        <v>32.4</v>
      </c>
      <c r="P10" s="108">
        <f t="shared" si="22"/>
        <v>18</v>
      </c>
      <c r="Q10" s="108">
        <f t="shared" si="23"/>
        <v>14.399999999999999</v>
      </c>
      <c r="R10" s="109">
        <f t="shared" si="10"/>
        <v>-139.32000000000008</v>
      </c>
      <c r="S10" s="109">
        <f t="shared" si="4"/>
        <v>-77.400000000000048</v>
      </c>
      <c r="T10" s="109">
        <f t="shared" si="5"/>
        <v>-61.920000000000037</v>
      </c>
      <c r="U10" s="109">
        <f t="shared" si="11"/>
        <v>-90.720000000000056</v>
      </c>
      <c r="V10" s="109">
        <f t="shared" si="6"/>
        <v>-50.400000000000034</v>
      </c>
      <c r="W10" s="109">
        <f t="shared" si="7"/>
        <v>-40.320000000000029</v>
      </c>
    </row>
    <row r="11" spans="1:23" ht="96" customHeight="1">
      <c r="A11" s="105">
        <f t="shared" si="24"/>
        <v>5</v>
      </c>
      <c r="B11" s="106" t="s">
        <v>73</v>
      </c>
      <c r="C11" s="107">
        <f t="shared" si="8"/>
        <v>10.450000000000005</v>
      </c>
      <c r="D11" s="108">
        <f t="shared" si="12"/>
        <v>627.00000000000023</v>
      </c>
      <c r="E11" s="108">
        <f t="shared" si="13"/>
        <v>169.29000000000005</v>
      </c>
      <c r="F11" s="108">
        <f t="shared" si="14"/>
        <v>94.050000000000026</v>
      </c>
      <c r="G11" s="108">
        <f t="shared" si="15"/>
        <v>75.240000000000023</v>
      </c>
      <c r="H11" s="107">
        <f t="shared" si="9"/>
        <v>7.4500000000000037</v>
      </c>
      <c r="I11" s="108">
        <f t="shared" si="16"/>
        <v>447.00000000000023</v>
      </c>
      <c r="J11" s="108">
        <f t="shared" si="17"/>
        <v>120.69000000000005</v>
      </c>
      <c r="K11" s="108">
        <f t="shared" si="18"/>
        <v>67.050000000000026</v>
      </c>
      <c r="L11" s="108">
        <f t="shared" si="19"/>
        <v>53.640000000000022</v>
      </c>
      <c r="M11" s="108">
        <v>2</v>
      </c>
      <c r="N11" s="108">
        <f t="shared" si="20"/>
        <v>120</v>
      </c>
      <c r="O11" s="108">
        <f t="shared" si="21"/>
        <v>32.4</v>
      </c>
      <c r="P11" s="108">
        <f t="shared" si="22"/>
        <v>18</v>
      </c>
      <c r="Q11" s="108">
        <f t="shared" si="23"/>
        <v>14.399999999999999</v>
      </c>
      <c r="R11" s="109">
        <f t="shared" si="10"/>
        <v>-136.89000000000004</v>
      </c>
      <c r="S11" s="109">
        <f t="shared" si="4"/>
        <v>-76.050000000000026</v>
      </c>
      <c r="T11" s="109">
        <f t="shared" si="5"/>
        <v>-60.840000000000025</v>
      </c>
      <c r="U11" s="109">
        <f t="shared" si="11"/>
        <v>-88.290000000000049</v>
      </c>
      <c r="V11" s="109">
        <f t="shared" si="6"/>
        <v>-49.050000000000026</v>
      </c>
      <c r="W11" s="109">
        <f t="shared" si="7"/>
        <v>-39.240000000000023</v>
      </c>
    </row>
    <row r="12" spans="1:23" ht="96" customHeight="1">
      <c r="A12" s="105">
        <f t="shared" si="24"/>
        <v>6</v>
      </c>
      <c r="B12" s="106" t="s">
        <v>74</v>
      </c>
      <c r="C12" s="107">
        <f t="shared" si="8"/>
        <v>10.300000000000004</v>
      </c>
      <c r="D12" s="108">
        <f t="shared" si="12"/>
        <v>618.00000000000023</v>
      </c>
      <c r="E12" s="108">
        <f t="shared" si="13"/>
        <v>166.86000000000007</v>
      </c>
      <c r="F12" s="108">
        <f t="shared" si="14"/>
        <v>92.700000000000031</v>
      </c>
      <c r="G12" s="108">
        <f t="shared" si="15"/>
        <v>74.160000000000025</v>
      </c>
      <c r="H12" s="107">
        <f t="shared" si="9"/>
        <v>7.3000000000000034</v>
      </c>
      <c r="I12" s="108">
        <f t="shared" si="16"/>
        <v>438.00000000000023</v>
      </c>
      <c r="J12" s="108">
        <f t="shared" si="17"/>
        <v>118.26000000000005</v>
      </c>
      <c r="K12" s="108">
        <f t="shared" si="18"/>
        <v>65.700000000000031</v>
      </c>
      <c r="L12" s="108">
        <f t="shared" si="19"/>
        <v>52.560000000000024</v>
      </c>
      <c r="M12" s="108">
        <v>2</v>
      </c>
      <c r="N12" s="108">
        <f t="shared" si="20"/>
        <v>120</v>
      </c>
      <c r="O12" s="108">
        <f t="shared" si="21"/>
        <v>32.4</v>
      </c>
      <c r="P12" s="108">
        <f t="shared" si="22"/>
        <v>18</v>
      </c>
      <c r="Q12" s="108">
        <f t="shared" si="23"/>
        <v>14.399999999999999</v>
      </c>
      <c r="R12" s="109">
        <f t="shared" si="10"/>
        <v>-134.46000000000006</v>
      </c>
      <c r="S12" s="109">
        <f t="shared" si="4"/>
        <v>-74.700000000000031</v>
      </c>
      <c r="T12" s="109">
        <f t="shared" si="5"/>
        <v>-59.760000000000026</v>
      </c>
      <c r="U12" s="109">
        <f t="shared" si="11"/>
        <v>-85.860000000000042</v>
      </c>
      <c r="V12" s="109">
        <f t="shared" si="6"/>
        <v>-47.700000000000031</v>
      </c>
      <c r="W12" s="109">
        <f t="shared" si="7"/>
        <v>-38.160000000000025</v>
      </c>
    </row>
    <row r="13" spans="1:23" ht="96" customHeight="1">
      <c r="A13" s="105">
        <f t="shared" si="24"/>
        <v>7</v>
      </c>
      <c r="B13" s="106" t="s">
        <v>75</v>
      </c>
      <c r="C13" s="107">
        <f t="shared" si="8"/>
        <v>10.150000000000004</v>
      </c>
      <c r="D13" s="108">
        <f t="shared" si="12"/>
        <v>609.00000000000023</v>
      </c>
      <c r="E13" s="108">
        <f t="shared" si="13"/>
        <v>164.43000000000006</v>
      </c>
      <c r="F13" s="108">
        <f t="shared" si="14"/>
        <v>91.350000000000037</v>
      </c>
      <c r="G13" s="108">
        <f t="shared" si="15"/>
        <v>73.080000000000027</v>
      </c>
      <c r="H13" s="107">
        <f t="shared" si="9"/>
        <v>7.150000000000003</v>
      </c>
      <c r="I13" s="108">
        <f t="shared" si="16"/>
        <v>429.00000000000017</v>
      </c>
      <c r="J13" s="108">
        <f t="shared" si="17"/>
        <v>115.83000000000004</v>
      </c>
      <c r="K13" s="108">
        <f t="shared" si="18"/>
        <v>64.350000000000023</v>
      </c>
      <c r="L13" s="108">
        <f t="shared" si="19"/>
        <v>51.480000000000018</v>
      </c>
      <c r="M13" s="108">
        <v>2</v>
      </c>
      <c r="N13" s="108">
        <f t="shared" si="20"/>
        <v>120</v>
      </c>
      <c r="O13" s="108">
        <f t="shared" si="21"/>
        <v>32.4</v>
      </c>
      <c r="P13" s="108">
        <f t="shared" si="22"/>
        <v>18</v>
      </c>
      <c r="Q13" s="108">
        <f t="shared" si="23"/>
        <v>14.399999999999999</v>
      </c>
      <c r="R13" s="109">
        <f t="shared" si="10"/>
        <v>-132.03000000000006</v>
      </c>
      <c r="S13" s="109">
        <f t="shared" si="4"/>
        <v>-73.350000000000037</v>
      </c>
      <c r="T13" s="109">
        <f t="shared" si="5"/>
        <v>-58.680000000000028</v>
      </c>
      <c r="U13" s="109">
        <f t="shared" si="11"/>
        <v>-83.430000000000035</v>
      </c>
      <c r="V13" s="109">
        <f t="shared" si="6"/>
        <v>-46.350000000000023</v>
      </c>
      <c r="W13" s="109">
        <f t="shared" si="7"/>
        <v>-37.08000000000002</v>
      </c>
    </row>
    <row r="14" spans="1:23" ht="96" customHeight="1">
      <c r="A14" s="105">
        <f t="shared" si="24"/>
        <v>8</v>
      </c>
      <c r="B14" s="106" t="s">
        <v>76</v>
      </c>
      <c r="C14" s="107">
        <f t="shared" si="8"/>
        <v>10.000000000000004</v>
      </c>
      <c r="D14" s="108">
        <f t="shared" si="12"/>
        <v>600.00000000000023</v>
      </c>
      <c r="E14" s="108">
        <f t="shared" si="13"/>
        <v>162.00000000000006</v>
      </c>
      <c r="F14" s="108">
        <f t="shared" si="14"/>
        <v>90.000000000000028</v>
      </c>
      <c r="G14" s="108">
        <f t="shared" si="15"/>
        <v>72.000000000000028</v>
      </c>
      <c r="H14" s="107">
        <f t="shared" si="9"/>
        <v>7.0000000000000027</v>
      </c>
      <c r="I14" s="108">
        <f t="shared" si="16"/>
        <v>420.00000000000017</v>
      </c>
      <c r="J14" s="108">
        <f t="shared" si="17"/>
        <v>113.40000000000003</v>
      </c>
      <c r="K14" s="108">
        <f t="shared" si="18"/>
        <v>63.000000000000021</v>
      </c>
      <c r="L14" s="108">
        <f t="shared" si="19"/>
        <v>50.40000000000002</v>
      </c>
      <c r="M14" s="108">
        <v>2</v>
      </c>
      <c r="N14" s="108">
        <f t="shared" si="20"/>
        <v>120</v>
      </c>
      <c r="O14" s="108">
        <f t="shared" si="21"/>
        <v>32.4</v>
      </c>
      <c r="P14" s="108">
        <f t="shared" si="22"/>
        <v>18</v>
      </c>
      <c r="Q14" s="108">
        <f t="shared" si="23"/>
        <v>14.399999999999999</v>
      </c>
      <c r="R14" s="109">
        <f t="shared" si="10"/>
        <v>-129.60000000000005</v>
      </c>
      <c r="S14" s="109">
        <f t="shared" si="4"/>
        <v>-72.000000000000028</v>
      </c>
      <c r="T14" s="109">
        <f t="shared" si="5"/>
        <v>-57.60000000000003</v>
      </c>
      <c r="U14" s="109">
        <f t="shared" si="11"/>
        <v>-81.000000000000028</v>
      </c>
      <c r="V14" s="109">
        <f t="shared" si="6"/>
        <v>-45.000000000000021</v>
      </c>
      <c r="W14" s="109">
        <f t="shared" si="7"/>
        <v>-36.000000000000021</v>
      </c>
    </row>
    <row r="15" spans="1:23" ht="96" customHeight="1">
      <c r="A15" s="105">
        <f t="shared" si="24"/>
        <v>9</v>
      </c>
      <c r="B15" s="106" t="s">
        <v>77</v>
      </c>
      <c r="C15" s="107">
        <f t="shared" si="8"/>
        <v>9.8500000000000032</v>
      </c>
      <c r="D15" s="108">
        <f t="shared" si="12"/>
        <v>591.00000000000023</v>
      </c>
      <c r="E15" s="108">
        <f t="shared" si="13"/>
        <v>159.57000000000005</v>
      </c>
      <c r="F15" s="108">
        <f t="shared" si="14"/>
        <v>88.650000000000034</v>
      </c>
      <c r="G15" s="108">
        <f t="shared" si="15"/>
        <v>70.92000000000003</v>
      </c>
      <c r="H15" s="107">
        <f t="shared" si="9"/>
        <v>6.8500000000000023</v>
      </c>
      <c r="I15" s="108">
        <f t="shared" si="16"/>
        <v>411.00000000000011</v>
      </c>
      <c r="J15" s="108">
        <f t="shared" si="17"/>
        <v>110.97000000000003</v>
      </c>
      <c r="K15" s="108">
        <f t="shared" si="18"/>
        <v>61.650000000000013</v>
      </c>
      <c r="L15" s="108">
        <f t="shared" si="19"/>
        <v>49.320000000000014</v>
      </c>
      <c r="M15" s="108">
        <v>2</v>
      </c>
      <c r="N15" s="108">
        <f t="shared" si="20"/>
        <v>120</v>
      </c>
      <c r="O15" s="108">
        <f t="shared" si="21"/>
        <v>32.4</v>
      </c>
      <c r="P15" s="108">
        <f t="shared" si="22"/>
        <v>18</v>
      </c>
      <c r="Q15" s="108">
        <f t="shared" si="23"/>
        <v>14.399999999999999</v>
      </c>
      <c r="R15" s="109">
        <f t="shared" si="10"/>
        <v>-127.17000000000004</v>
      </c>
      <c r="S15" s="109">
        <f t="shared" si="4"/>
        <v>-70.650000000000034</v>
      </c>
      <c r="T15" s="109">
        <f t="shared" si="5"/>
        <v>-56.520000000000032</v>
      </c>
      <c r="U15" s="109">
        <f t="shared" si="11"/>
        <v>-78.570000000000022</v>
      </c>
      <c r="V15" s="109">
        <f t="shared" si="6"/>
        <v>-43.650000000000013</v>
      </c>
      <c r="W15" s="109">
        <f t="shared" si="7"/>
        <v>-34.920000000000016</v>
      </c>
    </row>
    <row r="16" spans="1:23" ht="96" customHeight="1">
      <c r="A16" s="105">
        <f t="shared" si="24"/>
        <v>10</v>
      </c>
      <c r="B16" s="106" t="s">
        <v>78</v>
      </c>
      <c r="C16" s="107">
        <f t="shared" si="8"/>
        <v>9.7000000000000028</v>
      </c>
      <c r="D16" s="108">
        <f t="shared" si="12"/>
        <v>582.00000000000023</v>
      </c>
      <c r="E16" s="108">
        <f t="shared" si="13"/>
        <v>157.14000000000004</v>
      </c>
      <c r="F16" s="108">
        <f t="shared" si="14"/>
        <v>87.300000000000026</v>
      </c>
      <c r="G16" s="108">
        <f t="shared" si="15"/>
        <v>69.840000000000018</v>
      </c>
      <c r="H16" s="107">
        <f t="shared" si="9"/>
        <v>6.700000000000002</v>
      </c>
      <c r="I16" s="108">
        <f t="shared" si="16"/>
        <v>402.00000000000011</v>
      </c>
      <c r="J16" s="108">
        <f t="shared" si="17"/>
        <v>108.54000000000002</v>
      </c>
      <c r="K16" s="108">
        <f t="shared" si="18"/>
        <v>60.300000000000011</v>
      </c>
      <c r="L16" s="108">
        <f t="shared" si="19"/>
        <v>48.240000000000009</v>
      </c>
      <c r="M16" s="108">
        <v>2</v>
      </c>
      <c r="N16" s="108">
        <f t="shared" si="20"/>
        <v>120</v>
      </c>
      <c r="O16" s="108">
        <f t="shared" si="21"/>
        <v>32.4</v>
      </c>
      <c r="P16" s="108">
        <f t="shared" si="22"/>
        <v>18</v>
      </c>
      <c r="Q16" s="108">
        <f t="shared" si="23"/>
        <v>14.399999999999999</v>
      </c>
      <c r="R16" s="109">
        <f t="shared" si="10"/>
        <v>-124.74000000000004</v>
      </c>
      <c r="S16" s="109">
        <f t="shared" si="4"/>
        <v>-69.300000000000026</v>
      </c>
      <c r="T16" s="109">
        <f t="shared" si="5"/>
        <v>-55.440000000000019</v>
      </c>
      <c r="U16" s="109">
        <f t="shared" si="11"/>
        <v>-76.140000000000015</v>
      </c>
      <c r="V16" s="109">
        <f t="shared" si="6"/>
        <v>-42.300000000000011</v>
      </c>
      <c r="W16" s="109">
        <f t="shared" si="7"/>
        <v>-33.840000000000011</v>
      </c>
    </row>
    <row r="17" spans="1:23" ht="96" customHeight="1">
      <c r="A17" s="105">
        <f t="shared" si="24"/>
        <v>11</v>
      </c>
      <c r="B17" s="106" t="s">
        <v>79</v>
      </c>
      <c r="C17" s="107">
        <f t="shared" si="8"/>
        <v>9.5500000000000025</v>
      </c>
      <c r="D17" s="108">
        <f t="shared" si="12"/>
        <v>573.00000000000011</v>
      </c>
      <c r="E17" s="108">
        <f t="shared" si="13"/>
        <v>154.71000000000004</v>
      </c>
      <c r="F17" s="108">
        <f t="shared" si="14"/>
        <v>85.950000000000017</v>
      </c>
      <c r="G17" s="108">
        <f t="shared" si="15"/>
        <v>68.760000000000005</v>
      </c>
      <c r="H17" s="107">
        <f t="shared" si="9"/>
        <v>6.5500000000000016</v>
      </c>
      <c r="I17" s="108">
        <f t="shared" si="16"/>
        <v>393.00000000000011</v>
      </c>
      <c r="J17" s="108">
        <f t="shared" si="17"/>
        <v>106.11000000000003</v>
      </c>
      <c r="K17" s="108">
        <f t="shared" si="18"/>
        <v>58.950000000000017</v>
      </c>
      <c r="L17" s="108">
        <f t="shared" si="19"/>
        <v>47.160000000000011</v>
      </c>
      <c r="M17" s="108">
        <v>2</v>
      </c>
      <c r="N17" s="108">
        <f t="shared" si="20"/>
        <v>120</v>
      </c>
      <c r="O17" s="108">
        <f t="shared" si="21"/>
        <v>32.4</v>
      </c>
      <c r="P17" s="108">
        <f t="shared" si="22"/>
        <v>18</v>
      </c>
      <c r="Q17" s="108">
        <f t="shared" si="23"/>
        <v>14.399999999999999</v>
      </c>
      <c r="R17" s="109">
        <f t="shared" si="10"/>
        <v>-122.31000000000003</v>
      </c>
      <c r="S17" s="109">
        <f t="shared" si="4"/>
        <v>-67.950000000000017</v>
      </c>
      <c r="T17" s="109">
        <f t="shared" si="5"/>
        <v>-54.360000000000007</v>
      </c>
      <c r="U17" s="109">
        <f t="shared" si="11"/>
        <v>-73.710000000000036</v>
      </c>
      <c r="V17" s="109">
        <f t="shared" si="6"/>
        <v>-40.950000000000017</v>
      </c>
      <c r="W17" s="109">
        <f t="shared" si="7"/>
        <v>-32.760000000000012</v>
      </c>
    </row>
    <row r="18" spans="1:23" ht="96" customHeight="1">
      <c r="A18" s="105">
        <f t="shared" si="24"/>
        <v>12</v>
      </c>
      <c r="B18" s="106" t="s">
        <v>80</v>
      </c>
      <c r="C18" s="107">
        <f t="shared" si="8"/>
        <v>9.4000000000000021</v>
      </c>
      <c r="D18" s="108">
        <f t="shared" si="12"/>
        <v>564.00000000000011</v>
      </c>
      <c r="E18" s="108">
        <f t="shared" si="13"/>
        <v>152.28000000000003</v>
      </c>
      <c r="F18" s="108">
        <f t="shared" si="14"/>
        <v>84.600000000000009</v>
      </c>
      <c r="G18" s="108">
        <f t="shared" si="15"/>
        <v>67.680000000000007</v>
      </c>
      <c r="H18" s="107">
        <f t="shared" si="9"/>
        <v>6.4000000000000012</v>
      </c>
      <c r="I18" s="108">
        <f t="shared" si="16"/>
        <v>384.00000000000006</v>
      </c>
      <c r="J18" s="108">
        <f t="shared" si="17"/>
        <v>103.68</v>
      </c>
      <c r="K18" s="108">
        <f t="shared" si="18"/>
        <v>57.600000000000009</v>
      </c>
      <c r="L18" s="108">
        <f t="shared" si="19"/>
        <v>46.080000000000005</v>
      </c>
      <c r="M18" s="108">
        <v>2</v>
      </c>
      <c r="N18" s="108">
        <f t="shared" si="20"/>
        <v>120</v>
      </c>
      <c r="O18" s="108">
        <f t="shared" si="21"/>
        <v>32.4</v>
      </c>
      <c r="P18" s="108">
        <f t="shared" si="22"/>
        <v>18</v>
      </c>
      <c r="Q18" s="108">
        <f t="shared" si="23"/>
        <v>14.399999999999999</v>
      </c>
      <c r="R18" s="109">
        <f t="shared" si="10"/>
        <v>-119.88000000000002</v>
      </c>
      <c r="S18" s="109">
        <f t="shared" si="4"/>
        <v>-66.600000000000009</v>
      </c>
      <c r="T18" s="109">
        <f t="shared" si="5"/>
        <v>-53.280000000000008</v>
      </c>
      <c r="U18" s="109">
        <f t="shared" si="11"/>
        <v>-71.28</v>
      </c>
      <c r="V18" s="109">
        <f t="shared" si="6"/>
        <v>-39.600000000000009</v>
      </c>
      <c r="W18" s="109">
        <f t="shared" si="7"/>
        <v>-31.680000000000007</v>
      </c>
    </row>
    <row r="19" spans="1:23" ht="96" customHeight="1">
      <c r="A19" s="105">
        <f t="shared" si="24"/>
        <v>13</v>
      </c>
      <c r="B19" s="106" t="s">
        <v>81</v>
      </c>
      <c r="C19" s="107">
        <f t="shared" si="8"/>
        <v>9.2500000000000018</v>
      </c>
      <c r="D19" s="108">
        <f t="shared" si="12"/>
        <v>555.00000000000011</v>
      </c>
      <c r="E19" s="108">
        <f t="shared" si="13"/>
        <v>149.85000000000002</v>
      </c>
      <c r="F19" s="108">
        <f t="shared" si="14"/>
        <v>83.250000000000014</v>
      </c>
      <c r="G19" s="108">
        <f t="shared" si="15"/>
        <v>66.600000000000009</v>
      </c>
      <c r="H19" s="107">
        <f t="shared" si="9"/>
        <v>6.2500000000000009</v>
      </c>
      <c r="I19" s="108">
        <f t="shared" si="16"/>
        <v>375.00000000000006</v>
      </c>
      <c r="J19" s="108">
        <f t="shared" si="17"/>
        <v>101.25000000000001</v>
      </c>
      <c r="K19" s="108">
        <f t="shared" si="18"/>
        <v>56.250000000000007</v>
      </c>
      <c r="L19" s="108">
        <f t="shared" si="19"/>
        <v>45.000000000000007</v>
      </c>
      <c r="M19" s="108">
        <v>2</v>
      </c>
      <c r="N19" s="108">
        <f t="shared" si="20"/>
        <v>120</v>
      </c>
      <c r="O19" s="108">
        <f t="shared" si="21"/>
        <v>32.4</v>
      </c>
      <c r="P19" s="108">
        <f t="shared" si="22"/>
        <v>18</v>
      </c>
      <c r="Q19" s="108">
        <f t="shared" si="23"/>
        <v>14.399999999999999</v>
      </c>
      <c r="R19" s="109">
        <f t="shared" si="10"/>
        <v>-117.45000000000002</v>
      </c>
      <c r="S19" s="109">
        <f t="shared" si="4"/>
        <v>-65.250000000000014</v>
      </c>
      <c r="T19" s="109">
        <f t="shared" si="5"/>
        <v>-52.20000000000001</v>
      </c>
      <c r="U19" s="109">
        <f t="shared" si="11"/>
        <v>-68.850000000000023</v>
      </c>
      <c r="V19" s="109">
        <f t="shared" si="6"/>
        <v>-38.250000000000007</v>
      </c>
      <c r="W19" s="109">
        <f t="shared" si="7"/>
        <v>-30.600000000000009</v>
      </c>
    </row>
    <row r="20" spans="1:23" ht="96" customHeight="1">
      <c r="A20" s="105">
        <f t="shared" si="24"/>
        <v>14</v>
      </c>
      <c r="B20" s="106" t="s">
        <v>82</v>
      </c>
      <c r="C20" s="107">
        <f t="shared" si="8"/>
        <v>9.1000000000000014</v>
      </c>
      <c r="D20" s="108">
        <f t="shared" si="12"/>
        <v>546.00000000000011</v>
      </c>
      <c r="E20" s="108">
        <f t="shared" si="13"/>
        <v>147.42000000000002</v>
      </c>
      <c r="F20" s="108">
        <f t="shared" si="14"/>
        <v>81.90000000000002</v>
      </c>
      <c r="G20" s="108">
        <f t="shared" si="15"/>
        <v>65.52000000000001</v>
      </c>
      <c r="H20" s="107">
        <f t="shared" si="9"/>
        <v>6.1000000000000005</v>
      </c>
      <c r="I20" s="108">
        <f t="shared" si="16"/>
        <v>366.00000000000006</v>
      </c>
      <c r="J20" s="108">
        <f t="shared" si="17"/>
        <v>98.820000000000007</v>
      </c>
      <c r="K20" s="108">
        <f t="shared" si="18"/>
        <v>54.900000000000006</v>
      </c>
      <c r="L20" s="108">
        <f t="shared" si="19"/>
        <v>43.92</v>
      </c>
      <c r="M20" s="108">
        <v>2</v>
      </c>
      <c r="N20" s="108">
        <f t="shared" si="20"/>
        <v>120</v>
      </c>
      <c r="O20" s="108">
        <f t="shared" si="21"/>
        <v>32.4</v>
      </c>
      <c r="P20" s="108">
        <f t="shared" si="22"/>
        <v>18</v>
      </c>
      <c r="Q20" s="108">
        <f t="shared" si="23"/>
        <v>14.399999999999999</v>
      </c>
      <c r="R20" s="109">
        <f t="shared" si="10"/>
        <v>-115.02000000000001</v>
      </c>
      <c r="S20" s="109">
        <f t="shared" si="4"/>
        <v>-63.90000000000002</v>
      </c>
      <c r="T20" s="109">
        <f t="shared" si="5"/>
        <v>-51.120000000000012</v>
      </c>
      <c r="U20" s="109">
        <f t="shared" si="11"/>
        <v>-66.420000000000016</v>
      </c>
      <c r="V20" s="109">
        <f t="shared" si="6"/>
        <v>-36.900000000000006</v>
      </c>
      <c r="W20" s="109">
        <f t="shared" si="7"/>
        <v>-29.520000000000003</v>
      </c>
    </row>
    <row r="21" spans="1:23" ht="96" customHeight="1">
      <c r="A21" s="105">
        <f t="shared" si="24"/>
        <v>15</v>
      </c>
      <c r="B21" s="106" t="s">
        <v>83</v>
      </c>
      <c r="C21" s="107">
        <f>+C22+0.15</f>
        <v>8.9500000000000011</v>
      </c>
      <c r="D21" s="108">
        <f t="shared" si="12"/>
        <v>537.00000000000011</v>
      </c>
      <c r="E21" s="108">
        <f t="shared" si="13"/>
        <v>144.99</v>
      </c>
      <c r="F21" s="108">
        <f t="shared" si="14"/>
        <v>80.550000000000011</v>
      </c>
      <c r="G21" s="108">
        <f t="shared" si="15"/>
        <v>64.440000000000012</v>
      </c>
      <c r="H21" s="107">
        <f>+H22+0.15</f>
        <v>5.95</v>
      </c>
      <c r="I21" s="108">
        <f t="shared" si="16"/>
        <v>357</v>
      </c>
      <c r="J21" s="108">
        <f t="shared" si="17"/>
        <v>96.389999999999986</v>
      </c>
      <c r="K21" s="108">
        <f t="shared" si="18"/>
        <v>53.55</v>
      </c>
      <c r="L21" s="108">
        <f t="shared" si="19"/>
        <v>42.839999999999996</v>
      </c>
      <c r="M21" s="108">
        <v>2</v>
      </c>
      <c r="N21" s="108">
        <f t="shared" si="20"/>
        <v>120</v>
      </c>
      <c r="O21" s="108">
        <f t="shared" si="21"/>
        <v>32.4</v>
      </c>
      <c r="P21" s="108">
        <f t="shared" si="22"/>
        <v>18</v>
      </c>
      <c r="Q21" s="108">
        <f t="shared" si="23"/>
        <v>14.399999999999999</v>
      </c>
      <c r="R21" s="109">
        <f t="shared" si="10"/>
        <v>-112.59</v>
      </c>
      <c r="S21" s="109">
        <f t="shared" si="4"/>
        <v>-62.550000000000011</v>
      </c>
      <c r="T21" s="109">
        <f t="shared" si="5"/>
        <v>-50.040000000000013</v>
      </c>
      <c r="U21" s="109">
        <f t="shared" si="11"/>
        <v>-63.989999999999988</v>
      </c>
      <c r="V21" s="109">
        <f t="shared" si="6"/>
        <v>-35.549999999999997</v>
      </c>
      <c r="W21" s="109">
        <f t="shared" si="7"/>
        <v>-28.439999999999998</v>
      </c>
    </row>
    <row r="22" spans="1:23" ht="96" customHeight="1">
      <c r="A22" s="105">
        <f t="shared" si="24"/>
        <v>16</v>
      </c>
      <c r="B22" s="106" t="s">
        <v>84</v>
      </c>
      <c r="C22" s="107">
        <v>8.8000000000000007</v>
      </c>
      <c r="D22" s="108">
        <f t="shared" si="12"/>
        <v>528</v>
      </c>
      <c r="E22" s="108">
        <f t="shared" si="13"/>
        <v>142.56</v>
      </c>
      <c r="F22" s="108">
        <f t="shared" si="14"/>
        <v>79.2</v>
      </c>
      <c r="G22" s="108">
        <f t="shared" si="15"/>
        <v>63.36</v>
      </c>
      <c r="H22" s="107">
        <v>5.8</v>
      </c>
      <c r="I22" s="108">
        <f t="shared" si="16"/>
        <v>348</v>
      </c>
      <c r="J22" s="108">
        <f t="shared" si="17"/>
        <v>93.96</v>
      </c>
      <c r="K22" s="108">
        <f t="shared" si="18"/>
        <v>52.199999999999996</v>
      </c>
      <c r="L22" s="108">
        <f t="shared" si="19"/>
        <v>41.76</v>
      </c>
      <c r="M22" s="108">
        <v>2</v>
      </c>
      <c r="N22" s="108">
        <f t="shared" si="20"/>
        <v>120</v>
      </c>
      <c r="O22" s="108">
        <f t="shared" si="21"/>
        <v>32.4</v>
      </c>
      <c r="P22" s="108">
        <f t="shared" si="22"/>
        <v>18</v>
      </c>
      <c r="Q22" s="108">
        <f t="shared" si="23"/>
        <v>14.399999999999999</v>
      </c>
      <c r="R22" s="109">
        <f t="shared" si="10"/>
        <v>-110.16</v>
      </c>
      <c r="S22" s="109">
        <f t="shared" si="4"/>
        <v>-61.2</v>
      </c>
      <c r="T22" s="109">
        <f t="shared" si="5"/>
        <v>-48.96</v>
      </c>
      <c r="U22" s="109">
        <f t="shared" si="11"/>
        <v>-61.559999999999995</v>
      </c>
      <c r="V22" s="109">
        <f t="shared" si="6"/>
        <v>-34.199999999999996</v>
      </c>
      <c r="W22" s="109">
        <f t="shared" si="7"/>
        <v>-27.36</v>
      </c>
    </row>
  </sheetData>
  <mergeCells count="26">
    <mergeCell ref="A6:B6"/>
    <mergeCell ref="H3:L3"/>
    <mergeCell ref="F4:G4"/>
    <mergeCell ref="E4:E5"/>
    <mergeCell ref="C3:G3"/>
    <mergeCell ref="D4:D5"/>
    <mergeCell ref="C4:C5"/>
    <mergeCell ref="H4:H5"/>
    <mergeCell ref="I4:I5"/>
    <mergeCell ref="J4:J5"/>
    <mergeCell ref="K4:L4"/>
    <mergeCell ref="B3:B5"/>
    <mergeCell ref="A3:A5"/>
    <mergeCell ref="A1:W1"/>
    <mergeCell ref="U4:U5"/>
    <mergeCell ref="V4:W4"/>
    <mergeCell ref="U3:W3"/>
    <mergeCell ref="R3:T3"/>
    <mergeCell ref="R4:R5"/>
    <mergeCell ref="S4:T4"/>
    <mergeCell ref="M4:M5"/>
    <mergeCell ref="N4:N5"/>
    <mergeCell ref="O4:O5"/>
    <mergeCell ref="P4:Q4"/>
    <mergeCell ref="M3:Q3"/>
    <mergeCell ref="V2:W2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23" fitToHeight="10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view="pageBreakPreview" topLeftCell="B1" zoomScaleNormal="100" zoomScaleSheetLayoutView="100" workbookViewId="0">
      <selection activeCell="L10" sqref="L10"/>
    </sheetView>
  </sheetViews>
  <sheetFormatPr defaultRowHeight="12"/>
  <cols>
    <col min="1" max="1" width="0" style="110" hidden="1" customWidth="1"/>
    <col min="2" max="2" width="4.5703125" style="110" customWidth="1"/>
    <col min="3" max="3" width="0" style="110" hidden="1" customWidth="1"/>
    <col min="4" max="4" width="24.7109375" style="110" customWidth="1"/>
    <col min="5" max="5" width="13.28515625" style="110" customWidth="1"/>
    <col min="6" max="6" width="16.42578125" style="110" customWidth="1"/>
    <col min="7" max="16" width="10.140625" style="110" customWidth="1"/>
    <col min="17" max="17" width="12.7109375" style="110" customWidth="1"/>
    <col min="18" max="18" width="14.28515625" style="110" customWidth="1"/>
    <col min="19" max="19" width="10.42578125" style="110" customWidth="1"/>
    <col min="20" max="20" width="19.85546875" style="110" customWidth="1"/>
    <col min="21" max="21" width="12.85546875" style="110" customWidth="1"/>
    <col min="22" max="22" width="11.28515625" style="110" customWidth="1"/>
    <col min="23" max="23" width="13.140625" style="110" customWidth="1"/>
    <col min="24" max="16384" width="9.140625" style="110"/>
  </cols>
  <sheetData>
    <row r="1" spans="1:23" ht="82.5" customHeight="1">
      <c r="B1" s="170" t="s">
        <v>97</v>
      </c>
      <c r="C1" s="170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</row>
    <row r="2" spans="1:23" ht="21" customHeight="1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2" t="s">
        <v>95</v>
      </c>
    </row>
    <row r="3" spans="1:23" ht="37.5" customHeight="1">
      <c r="B3" s="169" t="s">
        <v>20</v>
      </c>
      <c r="C3" s="169"/>
      <c r="D3" s="169" t="s">
        <v>98</v>
      </c>
      <c r="E3" s="169" t="s">
        <v>99</v>
      </c>
      <c r="F3" s="169" t="s">
        <v>100</v>
      </c>
      <c r="G3" s="168" t="s">
        <v>101</v>
      </c>
      <c r="H3" s="168"/>
      <c r="I3" s="168"/>
      <c r="J3" s="168"/>
      <c r="K3" s="168"/>
      <c r="L3" s="168"/>
      <c r="M3" s="168"/>
      <c r="N3" s="168"/>
      <c r="O3" s="168"/>
      <c r="P3" s="168"/>
      <c r="Q3" s="169" t="s">
        <v>102</v>
      </c>
      <c r="R3" s="169" t="s">
        <v>103</v>
      </c>
      <c r="S3" s="169" t="s">
        <v>104</v>
      </c>
      <c r="T3" s="169" t="s">
        <v>105</v>
      </c>
      <c r="U3" s="169" t="s">
        <v>106</v>
      </c>
      <c r="V3" s="169"/>
      <c r="W3" s="169"/>
    </row>
    <row r="4" spans="1:23" ht="49.5" customHeight="1">
      <c r="B4" s="169"/>
      <c r="C4" s="169"/>
      <c r="D4" s="169"/>
      <c r="E4" s="169"/>
      <c r="F4" s="169"/>
      <c r="G4" s="168" t="s">
        <v>107</v>
      </c>
      <c r="H4" s="168"/>
      <c r="I4" s="168" t="s">
        <v>108</v>
      </c>
      <c r="J4" s="168"/>
      <c r="K4" s="168" t="s">
        <v>109</v>
      </c>
      <c r="L4" s="168"/>
      <c r="M4" s="168" t="s">
        <v>110</v>
      </c>
      <c r="N4" s="168"/>
      <c r="O4" s="168" t="s">
        <v>111</v>
      </c>
      <c r="P4" s="168"/>
      <c r="Q4" s="169"/>
      <c r="R4" s="169"/>
      <c r="S4" s="169"/>
      <c r="T4" s="169"/>
      <c r="U4" s="169" t="s">
        <v>86</v>
      </c>
      <c r="V4" s="169" t="s">
        <v>67</v>
      </c>
      <c r="W4" s="169" t="s">
        <v>112</v>
      </c>
    </row>
    <row r="5" spans="1:23" ht="30" customHeight="1">
      <c r="B5" s="169"/>
      <c r="C5" s="169"/>
      <c r="D5" s="169"/>
      <c r="E5" s="169"/>
      <c r="F5" s="169"/>
      <c r="G5" s="146" t="s">
        <v>15</v>
      </c>
      <c r="H5" s="146" t="s">
        <v>113</v>
      </c>
      <c r="I5" s="146" t="s">
        <v>15</v>
      </c>
      <c r="J5" s="146" t="s">
        <v>113</v>
      </c>
      <c r="K5" s="146" t="s">
        <v>15</v>
      </c>
      <c r="L5" s="146" t="s">
        <v>113</v>
      </c>
      <c r="M5" s="146" t="s">
        <v>15</v>
      </c>
      <c r="N5" s="146" t="s">
        <v>113</v>
      </c>
      <c r="O5" s="146" t="s">
        <v>15</v>
      </c>
      <c r="P5" s="146" t="s">
        <v>113</v>
      </c>
      <c r="Q5" s="169"/>
      <c r="R5" s="169"/>
      <c r="S5" s="169"/>
      <c r="T5" s="169"/>
      <c r="U5" s="169"/>
      <c r="V5" s="169"/>
      <c r="W5" s="169"/>
    </row>
    <row r="6" spans="1:23" ht="36" customHeight="1">
      <c r="B6" s="133"/>
      <c r="C6" s="133"/>
      <c r="D6" s="134" t="s">
        <v>120</v>
      </c>
      <c r="E6" s="135">
        <f t="shared" ref="E6:W6" si="0">+SUM(E7:E20)</f>
        <v>1740</v>
      </c>
      <c r="F6" s="135">
        <f t="shared" si="0"/>
        <v>49103</v>
      </c>
      <c r="G6" s="135">
        <f t="shared" si="0"/>
        <v>2017</v>
      </c>
      <c r="H6" s="135">
        <f t="shared" si="0"/>
        <v>172215.49000000005</v>
      </c>
      <c r="I6" s="135">
        <f t="shared" si="0"/>
        <v>8147</v>
      </c>
      <c r="J6" s="135">
        <f t="shared" si="0"/>
        <v>579035.83000000031</v>
      </c>
      <c r="K6" s="135">
        <f t="shared" si="0"/>
        <v>13158</v>
      </c>
      <c r="L6" s="135">
        <f t="shared" si="0"/>
        <v>862765.09999999893</v>
      </c>
      <c r="M6" s="135">
        <f t="shared" si="0"/>
        <v>13282</v>
      </c>
      <c r="N6" s="135">
        <f t="shared" si="0"/>
        <v>827074.00999999873</v>
      </c>
      <c r="O6" s="135">
        <f t="shared" si="0"/>
        <v>12499</v>
      </c>
      <c r="P6" s="135">
        <f t="shared" si="0"/>
        <v>765335.71999999776</v>
      </c>
      <c r="Q6" s="135">
        <f t="shared" si="0"/>
        <v>3206426.1499999957</v>
      </c>
      <c r="R6" s="136">
        <f t="shared" si="0"/>
        <v>15895349.831371775</v>
      </c>
      <c r="S6" s="136">
        <f t="shared" si="0"/>
        <v>62.546265194841155</v>
      </c>
      <c r="T6" s="136">
        <f t="shared" si="0"/>
        <v>2241169.4076890368</v>
      </c>
      <c r="U6" s="136">
        <f t="shared" si="0"/>
        <v>605115.74007603189</v>
      </c>
      <c r="V6" s="136">
        <f t="shared" si="0"/>
        <v>268940.32892267965</v>
      </c>
      <c r="W6" s="136">
        <f t="shared" si="0"/>
        <v>336175.41115335224</v>
      </c>
    </row>
    <row r="7" spans="1:23" ht="40.5" customHeight="1">
      <c r="A7" s="110">
        <v>35</v>
      </c>
      <c r="B7" s="137">
        <v>1</v>
      </c>
      <c r="C7" s="137">
        <v>35</v>
      </c>
      <c r="D7" s="147" t="s">
        <v>121</v>
      </c>
      <c r="E7" s="137">
        <v>49</v>
      </c>
      <c r="F7" s="138">
        <v>881</v>
      </c>
      <c r="G7" s="138">
        <v>38</v>
      </c>
      <c r="H7" s="138">
        <v>2734.7999999999997</v>
      </c>
      <c r="I7" s="138">
        <v>42</v>
      </c>
      <c r="J7" s="138">
        <v>2654.9000000000005</v>
      </c>
      <c r="K7" s="138">
        <v>419</v>
      </c>
      <c r="L7" s="138">
        <v>23560.889999999963</v>
      </c>
      <c r="M7" s="138">
        <v>277</v>
      </c>
      <c r="N7" s="138">
        <v>16429.82</v>
      </c>
      <c r="O7" s="138">
        <v>105</v>
      </c>
      <c r="P7" s="138">
        <v>5402.4799999999987</v>
      </c>
      <c r="Q7" s="138">
        <v>50782.889999999963</v>
      </c>
      <c r="R7" s="139">
        <v>233250.29051635999</v>
      </c>
      <c r="S7" s="139">
        <v>4.5930881546197977</v>
      </c>
      <c r="T7" s="139">
        <v>14659.9122077143</v>
      </c>
      <c r="U7" s="139">
        <v>3958.1762960828523</v>
      </c>
      <c r="V7" s="139">
        <v>1759.1894649257124</v>
      </c>
      <c r="W7" s="139">
        <v>2198.9868311571399</v>
      </c>
    </row>
    <row r="8" spans="1:23" ht="27" customHeight="1">
      <c r="A8" s="110">
        <v>3</v>
      </c>
      <c r="B8" s="140">
        <f>+B7+1</f>
        <v>2</v>
      </c>
      <c r="C8" s="140">
        <v>3</v>
      </c>
      <c r="D8" s="148" t="s">
        <v>2</v>
      </c>
      <c r="E8" s="140">
        <v>149</v>
      </c>
      <c r="F8" s="141">
        <v>2986</v>
      </c>
      <c r="G8" s="141">
        <v>83</v>
      </c>
      <c r="H8" s="141">
        <v>9553.0100000000057</v>
      </c>
      <c r="I8" s="141">
        <v>326</v>
      </c>
      <c r="J8" s="141">
        <v>25251.490000000034</v>
      </c>
      <c r="K8" s="141">
        <v>694</v>
      </c>
      <c r="L8" s="141">
        <v>47962.900000000016</v>
      </c>
      <c r="M8" s="141">
        <v>1113</v>
      </c>
      <c r="N8" s="141">
        <v>67337.449999999691</v>
      </c>
      <c r="O8" s="141">
        <v>770</v>
      </c>
      <c r="P8" s="141">
        <v>41762.310000000158</v>
      </c>
      <c r="Q8" s="141">
        <v>191867.15999999992</v>
      </c>
      <c r="R8" s="142">
        <v>908250.3588401</v>
      </c>
      <c r="S8" s="142">
        <v>4.7337457793199231</v>
      </c>
      <c r="T8" s="142">
        <v>88652.021437499934</v>
      </c>
      <c r="U8" s="142">
        <v>23936.045788124975</v>
      </c>
      <c r="V8" s="142">
        <v>10638.242572500005</v>
      </c>
      <c r="W8" s="142">
        <v>13297.80321562497</v>
      </c>
    </row>
    <row r="9" spans="1:23" ht="27" customHeight="1">
      <c r="A9" s="110">
        <v>6</v>
      </c>
      <c r="B9" s="140">
        <f>+B8+1</f>
        <v>3</v>
      </c>
      <c r="C9" s="140">
        <v>6</v>
      </c>
      <c r="D9" s="148" t="s">
        <v>3</v>
      </c>
      <c r="E9" s="140">
        <v>131</v>
      </c>
      <c r="F9" s="141">
        <v>2449</v>
      </c>
      <c r="G9" s="141">
        <v>254</v>
      </c>
      <c r="H9" s="141">
        <v>18975.630000000005</v>
      </c>
      <c r="I9" s="141">
        <v>639</v>
      </c>
      <c r="J9" s="141">
        <v>42880.940000000119</v>
      </c>
      <c r="K9" s="141">
        <v>797</v>
      </c>
      <c r="L9" s="141">
        <v>53021.990000000027</v>
      </c>
      <c r="M9" s="141">
        <v>624</v>
      </c>
      <c r="N9" s="141">
        <v>37996.589999999989</v>
      </c>
      <c r="O9" s="141">
        <v>135</v>
      </c>
      <c r="P9" s="141">
        <v>7337.300000000002</v>
      </c>
      <c r="Q9" s="141">
        <v>160212.45000000013</v>
      </c>
      <c r="R9" s="142">
        <v>566368.37457800005</v>
      </c>
      <c r="S9" s="142">
        <v>3.5351083800166565</v>
      </c>
      <c r="T9" s="142">
        <v>149729.5278205357</v>
      </c>
      <c r="U9" s="142">
        <v>40426.972511544664</v>
      </c>
      <c r="V9" s="142">
        <v>17967.543338464304</v>
      </c>
      <c r="W9" s="142">
        <v>22459.429173080356</v>
      </c>
    </row>
    <row r="10" spans="1:23" ht="27" customHeight="1">
      <c r="A10" s="110">
        <v>8</v>
      </c>
      <c r="B10" s="140">
        <f t="shared" ref="B10:B20" si="1">+B9+1</f>
        <v>4</v>
      </c>
      <c r="C10" s="140">
        <v>8</v>
      </c>
      <c r="D10" s="148" t="s">
        <v>4</v>
      </c>
      <c r="E10" s="140">
        <v>62</v>
      </c>
      <c r="F10" s="141">
        <v>1021</v>
      </c>
      <c r="G10" s="141">
        <v>31</v>
      </c>
      <c r="H10" s="141">
        <v>5997.3700000000008</v>
      </c>
      <c r="I10" s="141">
        <v>104</v>
      </c>
      <c r="J10" s="141">
        <v>9086.0799999999981</v>
      </c>
      <c r="K10" s="141">
        <v>410</v>
      </c>
      <c r="L10" s="141">
        <v>27739.340000000044</v>
      </c>
      <c r="M10" s="141">
        <v>338</v>
      </c>
      <c r="N10" s="141">
        <v>20878.06999999996</v>
      </c>
      <c r="O10" s="141">
        <v>138</v>
      </c>
      <c r="P10" s="141">
        <v>7661.0699999999988</v>
      </c>
      <c r="Q10" s="141">
        <v>71361.929999999993</v>
      </c>
      <c r="R10" s="142">
        <v>307091.93700468005</v>
      </c>
      <c r="S10" s="142">
        <v>4.3033020127774018</v>
      </c>
      <c r="T10" s="142">
        <v>39380.106192678562</v>
      </c>
      <c r="U10" s="142">
        <v>10632.628672023216</v>
      </c>
      <c r="V10" s="142">
        <v>4725.61274312143</v>
      </c>
      <c r="W10" s="142">
        <v>5907.0159289017856</v>
      </c>
    </row>
    <row r="11" spans="1:23" ht="27" customHeight="1">
      <c r="A11" s="110">
        <v>10</v>
      </c>
      <c r="B11" s="140">
        <f t="shared" si="1"/>
        <v>5</v>
      </c>
      <c r="C11" s="140">
        <v>10</v>
      </c>
      <c r="D11" s="148" t="s">
        <v>115</v>
      </c>
      <c r="E11" s="140">
        <v>124</v>
      </c>
      <c r="F11" s="141">
        <v>2868</v>
      </c>
      <c r="G11" s="141">
        <v>82</v>
      </c>
      <c r="H11" s="141">
        <v>6638.1600000000017</v>
      </c>
      <c r="I11" s="141">
        <v>251</v>
      </c>
      <c r="J11" s="141">
        <v>19166.939999999999</v>
      </c>
      <c r="K11" s="141">
        <v>878</v>
      </c>
      <c r="L11" s="141">
        <v>53359.289999999957</v>
      </c>
      <c r="M11" s="141">
        <v>1167</v>
      </c>
      <c r="N11" s="141">
        <v>68678.749999999825</v>
      </c>
      <c r="O11" s="141">
        <v>490</v>
      </c>
      <c r="P11" s="141">
        <v>26052.49000000002</v>
      </c>
      <c r="Q11" s="141">
        <v>173895.6299999998</v>
      </c>
      <c r="R11" s="142">
        <v>818448.58617899998</v>
      </c>
      <c r="S11" s="142">
        <v>4.7065506256770275</v>
      </c>
      <c r="T11" s="142">
        <v>63338.582593749976</v>
      </c>
      <c r="U11" s="142">
        <v>17101.417300312485</v>
      </c>
      <c r="V11" s="142">
        <v>7600.6299112499992</v>
      </c>
      <c r="W11" s="142">
        <v>9500.7873890624851</v>
      </c>
    </row>
    <row r="12" spans="1:23" ht="27" customHeight="1">
      <c r="A12" s="110">
        <v>12</v>
      </c>
      <c r="B12" s="140">
        <f t="shared" si="1"/>
        <v>6</v>
      </c>
      <c r="C12" s="140">
        <v>12</v>
      </c>
      <c r="D12" s="148" t="s">
        <v>6</v>
      </c>
      <c r="E12" s="140">
        <v>79</v>
      </c>
      <c r="F12" s="141">
        <v>5313</v>
      </c>
      <c r="G12" s="141">
        <v>255</v>
      </c>
      <c r="H12" s="141">
        <v>19127.290000000012</v>
      </c>
      <c r="I12" s="141">
        <v>1762</v>
      </c>
      <c r="J12" s="141">
        <v>97172.42999999976</v>
      </c>
      <c r="K12" s="141">
        <v>1479</v>
      </c>
      <c r="L12" s="141">
        <v>84996.499999999869</v>
      </c>
      <c r="M12" s="141">
        <v>820</v>
      </c>
      <c r="N12" s="141">
        <v>48060.189999999857</v>
      </c>
      <c r="O12" s="141">
        <v>997</v>
      </c>
      <c r="P12" s="141">
        <v>49519.270000000281</v>
      </c>
      <c r="Q12" s="141">
        <v>298875.67999999982</v>
      </c>
      <c r="R12" s="142">
        <v>1162443.5370513301</v>
      </c>
      <c r="S12" s="142">
        <v>3.8893881798991834</v>
      </c>
      <c r="T12" s="142">
        <v>267198.17565238453</v>
      </c>
      <c r="U12" s="142">
        <v>72143.507426143377</v>
      </c>
      <c r="V12" s="142">
        <v>32063.781078285992</v>
      </c>
      <c r="W12" s="142">
        <v>40079.726347857388</v>
      </c>
    </row>
    <row r="13" spans="1:23" ht="27" customHeight="1">
      <c r="A13" s="110">
        <v>14</v>
      </c>
      <c r="B13" s="140">
        <f t="shared" si="1"/>
        <v>7</v>
      </c>
      <c r="C13" s="140">
        <v>14</v>
      </c>
      <c r="D13" s="148" t="s">
        <v>7</v>
      </c>
      <c r="E13" s="140">
        <v>106</v>
      </c>
      <c r="F13" s="141">
        <v>2985</v>
      </c>
      <c r="G13" s="141">
        <v>330</v>
      </c>
      <c r="H13" s="141">
        <v>28708.159999999993</v>
      </c>
      <c r="I13" s="141">
        <v>405</v>
      </c>
      <c r="J13" s="141">
        <v>31683.349999999966</v>
      </c>
      <c r="K13" s="141">
        <v>799</v>
      </c>
      <c r="L13" s="141">
        <v>54626.109999999797</v>
      </c>
      <c r="M13" s="141">
        <v>891</v>
      </c>
      <c r="N13" s="141">
        <v>57281.110000000175</v>
      </c>
      <c r="O13" s="141">
        <v>560</v>
      </c>
      <c r="P13" s="141">
        <v>31764.23000000008</v>
      </c>
      <c r="Q13" s="141">
        <v>204062.96000000005</v>
      </c>
      <c r="R13" s="142">
        <v>831012.90771871991</v>
      </c>
      <c r="S13" s="142">
        <v>4.0723358502626823</v>
      </c>
      <c r="T13" s="142">
        <v>157263.24967321477</v>
      </c>
      <c r="U13" s="142">
        <v>42461.077411767721</v>
      </c>
      <c r="V13" s="142">
        <v>18871.589960785645</v>
      </c>
      <c r="W13" s="142">
        <v>23589.48745098208</v>
      </c>
    </row>
    <row r="14" spans="1:23" ht="27" customHeight="1">
      <c r="A14" s="110">
        <v>18</v>
      </c>
      <c r="B14" s="140">
        <f t="shared" si="1"/>
        <v>8</v>
      </c>
      <c r="C14" s="140">
        <v>18</v>
      </c>
      <c r="D14" s="148" t="s">
        <v>116</v>
      </c>
      <c r="E14" s="140">
        <v>118</v>
      </c>
      <c r="F14" s="141">
        <v>5084</v>
      </c>
      <c r="G14" s="141">
        <v>228</v>
      </c>
      <c r="H14" s="141">
        <v>17290.280000000002</v>
      </c>
      <c r="I14" s="141">
        <v>1558</v>
      </c>
      <c r="J14" s="141">
        <v>117881.30000000013</v>
      </c>
      <c r="K14" s="141">
        <v>983</v>
      </c>
      <c r="L14" s="141">
        <v>64185.690000000257</v>
      </c>
      <c r="M14" s="141">
        <v>1766</v>
      </c>
      <c r="N14" s="141">
        <v>110264.49000000083</v>
      </c>
      <c r="O14" s="141">
        <v>549</v>
      </c>
      <c r="P14" s="141">
        <v>30434.370000000028</v>
      </c>
      <c r="Q14" s="141">
        <v>340056.13000000129</v>
      </c>
      <c r="R14" s="142">
        <v>1316235.9237571696</v>
      </c>
      <c r="S14" s="142">
        <v>3.8706431310535843</v>
      </c>
      <c r="T14" s="142">
        <v>282027.04071557173</v>
      </c>
      <c r="U14" s="142">
        <v>76147.300993204321</v>
      </c>
      <c r="V14" s="142">
        <v>33843.244885868597</v>
      </c>
      <c r="W14" s="142">
        <v>42304.056107335724</v>
      </c>
    </row>
    <row r="15" spans="1:23" ht="27" customHeight="1">
      <c r="A15" s="110">
        <v>22</v>
      </c>
      <c r="B15" s="140">
        <f t="shared" si="1"/>
        <v>9</v>
      </c>
      <c r="C15" s="140">
        <v>22</v>
      </c>
      <c r="D15" s="148" t="s">
        <v>9</v>
      </c>
      <c r="E15" s="140">
        <v>101</v>
      </c>
      <c r="F15" s="141">
        <v>2376</v>
      </c>
      <c r="G15" s="141">
        <v>32</v>
      </c>
      <c r="H15" s="141">
        <v>2904.59</v>
      </c>
      <c r="I15" s="141">
        <v>151</v>
      </c>
      <c r="J15" s="141">
        <v>11429.410000000009</v>
      </c>
      <c r="K15" s="141">
        <v>790</v>
      </c>
      <c r="L15" s="141">
        <v>54631.179999999928</v>
      </c>
      <c r="M15" s="141">
        <v>910</v>
      </c>
      <c r="N15" s="141">
        <v>55053.270000000302</v>
      </c>
      <c r="O15" s="141">
        <v>493</v>
      </c>
      <c r="P15" s="141">
        <v>27603.659999999942</v>
      </c>
      <c r="Q15" s="141">
        <v>151622.11000000016</v>
      </c>
      <c r="R15" s="142">
        <v>746135.39142927004</v>
      </c>
      <c r="S15" s="142">
        <v>4.9210197076750166</v>
      </c>
      <c r="T15" s="142">
        <v>34749.504864026763</v>
      </c>
      <c r="U15" s="142">
        <v>9382.3663132872352</v>
      </c>
      <c r="V15" s="142">
        <v>4169.9405836832175</v>
      </c>
      <c r="W15" s="142">
        <v>5212.4257296040169</v>
      </c>
    </row>
    <row r="16" spans="1:23" ht="27" customHeight="1">
      <c r="A16" s="110">
        <v>24</v>
      </c>
      <c r="B16" s="140">
        <f t="shared" si="1"/>
        <v>10</v>
      </c>
      <c r="C16" s="140">
        <v>24</v>
      </c>
      <c r="D16" s="148" t="s">
        <v>10</v>
      </c>
      <c r="E16" s="140">
        <v>24</v>
      </c>
      <c r="F16" s="141">
        <v>524</v>
      </c>
      <c r="G16" s="141">
        <v>14</v>
      </c>
      <c r="H16" s="141">
        <v>869.91</v>
      </c>
      <c r="I16" s="141">
        <v>13</v>
      </c>
      <c r="J16" s="141">
        <v>1222.1199999999999</v>
      </c>
      <c r="K16" s="141">
        <v>112</v>
      </c>
      <c r="L16" s="141">
        <v>8534.6099999999878</v>
      </c>
      <c r="M16" s="141">
        <v>297</v>
      </c>
      <c r="N16" s="141">
        <v>18148.160000000007</v>
      </c>
      <c r="O16" s="141">
        <v>88</v>
      </c>
      <c r="P16" s="141">
        <v>4702.3900000000012</v>
      </c>
      <c r="Q16" s="141">
        <v>33477.189999999995</v>
      </c>
      <c r="R16" s="142">
        <v>174222.44270499999</v>
      </c>
      <c r="S16" s="142">
        <v>5.2042134571330516</v>
      </c>
      <c r="T16" s="142">
        <v>5119.3185696428573</v>
      </c>
      <c r="U16" s="142">
        <v>1382.2160138035715</v>
      </c>
      <c r="V16" s="142">
        <v>614.31822835714252</v>
      </c>
      <c r="W16" s="142">
        <v>767.89778544642888</v>
      </c>
    </row>
    <row r="17" spans="1:23" ht="27" customHeight="1">
      <c r="A17" s="110">
        <v>27</v>
      </c>
      <c r="B17" s="140">
        <f t="shared" si="1"/>
        <v>11</v>
      </c>
      <c r="C17" s="140">
        <v>27</v>
      </c>
      <c r="D17" s="148" t="s">
        <v>11</v>
      </c>
      <c r="E17" s="140">
        <v>95</v>
      </c>
      <c r="F17" s="141">
        <v>2772</v>
      </c>
      <c r="G17" s="141">
        <v>62</v>
      </c>
      <c r="H17" s="141">
        <v>4141.9300000000012</v>
      </c>
      <c r="I17" s="141">
        <v>280</v>
      </c>
      <c r="J17" s="141">
        <v>21259.959999999992</v>
      </c>
      <c r="K17" s="141">
        <v>677</v>
      </c>
      <c r="L17" s="141">
        <v>43904.219999999841</v>
      </c>
      <c r="M17" s="141">
        <v>1228</v>
      </c>
      <c r="N17" s="141">
        <v>64062.629999999823</v>
      </c>
      <c r="O17" s="141">
        <v>525</v>
      </c>
      <c r="P17" s="141">
        <v>27986.240000000016</v>
      </c>
      <c r="Q17" s="141">
        <v>161354.97999999966</v>
      </c>
      <c r="R17" s="142">
        <v>772105.53111411002</v>
      </c>
      <c r="S17" s="142">
        <v>4.7851360467096313</v>
      </c>
      <c r="T17" s="142">
        <v>55867.666907937484</v>
      </c>
      <c r="U17" s="142">
        <v>15084.270065143126</v>
      </c>
      <c r="V17" s="142">
        <v>6704.1200289525013</v>
      </c>
      <c r="W17" s="142">
        <v>8380.1500361906255</v>
      </c>
    </row>
    <row r="18" spans="1:23" ht="27" customHeight="1">
      <c r="A18" s="110">
        <v>30</v>
      </c>
      <c r="B18" s="140">
        <f t="shared" si="1"/>
        <v>12</v>
      </c>
      <c r="C18" s="140">
        <v>30</v>
      </c>
      <c r="D18" s="148" t="s">
        <v>118</v>
      </c>
      <c r="E18" s="140">
        <v>257</v>
      </c>
      <c r="F18" s="141">
        <v>3788</v>
      </c>
      <c r="G18" s="141">
        <v>162</v>
      </c>
      <c r="H18" s="141">
        <v>20292.400000000001</v>
      </c>
      <c r="I18" s="141">
        <v>703</v>
      </c>
      <c r="J18" s="141">
        <v>57045.240000000042</v>
      </c>
      <c r="K18" s="141">
        <v>1642</v>
      </c>
      <c r="L18" s="141">
        <v>110847.4999999999</v>
      </c>
      <c r="M18" s="141">
        <v>1031</v>
      </c>
      <c r="N18" s="141">
        <v>64904.849999999686</v>
      </c>
      <c r="O18" s="141">
        <v>250</v>
      </c>
      <c r="P18" s="141">
        <v>13879.550000000001</v>
      </c>
      <c r="Q18" s="141">
        <v>266969.53999999963</v>
      </c>
      <c r="R18" s="142">
        <v>1037593.91739</v>
      </c>
      <c r="S18" s="142">
        <v>3.8865629292015913</v>
      </c>
      <c r="T18" s="142">
        <v>182404.96652321419</v>
      </c>
      <c r="U18" s="142">
        <v>49249.34096126791</v>
      </c>
      <c r="V18" s="142">
        <v>21888.595982785711</v>
      </c>
      <c r="W18" s="142">
        <v>27360.744978482198</v>
      </c>
    </row>
    <row r="19" spans="1:23" ht="27" customHeight="1">
      <c r="A19" s="110">
        <v>33</v>
      </c>
      <c r="B19" s="140">
        <f t="shared" si="1"/>
        <v>13</v>
      </c>
      <c r="C19" s="140">
        <v>33</v>
      </c>
      <c r="D19" s="148" t="s">
        <v>13</v>
      </c>
      <c r="E19" s="140">
        <v>136</v>
      </c>
      <c r="F19" s="141">
        <v>2225</v>
      </c>
      <c r="G19" s="141">
        <v>325</v>
      </c>
      <c r="H19" s="141">
        <v>23131.310000000038</v>
      </c>
      <c r="I19" s="141">
        <v>420</v>
      </c>
      <c r="J19" s="141">
        <v>27940.669999999976</v>
      </c>
      <c r="K19" s="141">
        <v>1279</v>
      </c>
      <c r="L19" s="141">
        <v>75404.559999999634</v>
      </c>
      <c r="M19" s="141">
        <v>187</v>
      </c>
      <c r="N19" s="141">
        <v>10632.170000000011</v>
      </c>
      <c r="O19" s="141">
        <v>14</v>
      </c>
      <c r="P19" s="141">
        <v>605.02</v>
      </c>
      <c r="Q19" s="141">
        <v>137713.72999999966</v>
      </c>
      <c r="R19" s="142">
        <v>443754.53827000002</v>
      </c>
      <c r="S19" s="142">
        <v>3.2222969944246018</v>
      </c>
      <c r="T19" s="142">
        <v>131959.57170357104</v>
      </c>
      <c r="U19" s="142">
        <v>35629.084359964407</v>
      </c>
      <c r="V19" s="142">
        <v>15835.148604428612</v>
      </c>
      <c r="W19" s="142">
        <v>19793.935755535793</v>
      </c>
    </row>
    <row r="20" spans="1:23" ht="27" customHeight="1">
      <c r="A20" s="110">
        <v>26</v>
      </c>
      <c r="B20" s="143">
        <f t="shared" si="1"/>
        <v>14</v>
      </c>
      <c r="C20" s="143">
        <v>26</v>
      </c>
      <c r="D20" s="149" t="s">
        <v>117</v>
      </c>
      <c r="E20" s="143">
        <v>309</v>
      </c>
      <c r="F20" s="144">
        <v>13831</v>
      </c>
      <c r="G20" s="144">
        <v>121</v>
      </c>
      <c r="H20" s="144">
        <v>11850.649999999996</v>
      </c>
      <c r="I20" s="144">
        <v>1493</v>
      </c>
      <c r="J20" s="144">
        <v>114361.00000000017</v>
      </c>
      <c r="K20" s="144">
        <v>2199</v>
      </c>
      <c r="L20" s="144">
        <v>159990.31999999977</v>
      </c>
      <c r="M20" s="144">
        <v>2633</v>
      </c>
      <c r="N20" s="144">
        <v>187346.45999999857</v>
      </c>
      <c r="O20" s="144">
        <v>7385</v>
      </c>
      <c r="P20" s="144">
        <v>490625.33999999723</v>
      </c>
      <c r="Q20" s="144">
        <v>964173.76999999594</v>
      </c>
      <c r="R20" s="145">
        <v>6578436.094818037</v>
      </c>
      <c r="S20" s="145">
        <v>6.8228739460710122</v>
      </c>
      <c r="T20" s="145">
        <v>768819.76282729476</v>
      </c>
      <c r="U20" s="145">
        <v>207581.33596336195</v>
      </c>
      <c r="V20" s="145">
        <v>92258.371539270738</v>
      </c>
      <c r="W20" s="145">
        <v>115322.96442409123</v>
      </c>
    </row>
    <row r="22" spans="1:23" ht="15"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  <row r="23" spans="1:23" ht="15">
      <c r="B23" s="111"/>
      <c r="C23" s="111"/>
      <c r="D23" s="132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</row>
  </sheetData>
  <mergeCells count="20">
    <mergeCell ref="U4:U5"/>
    <mergeCell ref="V4:V5"/>
    <mergeCell ref="W4:W5"/>
    <mergeCell ref="B1:W1"/>
    <mergeCell ref="B3:B5"/>
    <mergeCell ref="C3:C5"/>
    <mergeCell ref="D3:D5"/>
    <mergeCell ref="E3:E5"/>
    <mergeCell ref="F3:F5"/>
    <mergeCell ref="G3:P3"/>
    <mergeCell ref="Q3:Q5"/>
    <mergeCell ref="R3:R5"/>
    <mergeCell ref="S3:S5"/>
    <mergeCell ref="T3:T5"/>
    <mergeCell ref="U3:W3"/>
    <mergeCell ref="G4:H4"/>
    <mergeCell ref="I4:J4"/>
    <mergeCell ref="K4:L4"/>
    <mergeCell ref="M4:N4"/>
    <mergeCell ref="O4:P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6" fitToHeight="10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topLeftCell="B1" workbookViewId="0">
      <selection activeCell="F7" sqref="F7:F20"/>
    </sheetView>
  </sheetViews>
  <sheetFormatPr defaultRowHeight="12"/>
  <cols>
    <col min="1" max="1" width="0" style="110" hidden="1" customWidth="1"/>
    <col min="2" max="2" width="9.140625" style="110"/>
    <col min="3" max="3" width="0" style="110" hidden="1" customWidth="1"/>
    <col min="4" max="4" width="26.140625" style="110" customWidth="1"/>
    <col min="5" max="5" width="13.28515625" style="110" customWidth="1"/>
    <col min="6" max="6" width="16.42578125" style="110" customWidth="1"/>
    <col min="7" max="16" width="10.140625" style="110" customWidth="1"/>
    <col min="17" max="17" width="12.7109375" style="110" customWidth="1"/>
    <col min="18" max="18" width="14.28515625" style="110" customWidth="1"/>
    <col min="19" max="19" width="10.42578125" style="110" customWidth="1"/>
    <col min="20" max="20" width="15.28515625" style="110" customWidth="1"/>
    <col min="21" max="21" width="11.42578125" style="110" bestFit="1" customWidth="1"/>
    <col min="22" max="22" width="11.28515625" style="110" customWidth="1"/>
    <col min="23" max="23" width="13.140625" style="110" customWidth="1"/>
    <col min="24" max="16384" width="9.140625" style="110"/>
  </cols>
  <sheetData>
    <row r="1" spans="1:23" ht="82.5" customHeight="1">
      <c r="B1" s="170" t="s">
        <v>97</v>
      </c>
      <c r="C1" s="170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</row>
    <row r="2" spans="1:23" ht="21" customHeight="1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2" t="s">
        <v>95</v>
      </c>
    </row>
    <row r="3" spans="1:23" ht="39" customHeight="1">
      <c r="B3" s="177" t="s">
        <v>20</v>
      </c>
      <c r="C3" s="179"/>
      <c r="D3" s="179" t="s">
        <v>98</v>
      </c>
      <c r="E3" s="179" t="s">
        <v>99</v>
      </c>
      <c r="F3" s="179" t="s">
        <v>100</v>
      </c>
      <c r="G3" s="181" t="s">
        <v>101</v>
      </c>
      <c r="H3" s="181"/>
      <c r="I3" s="181"/>
      <c r="J3" s="181"/>
      <c r="K3" s="181"/>
      <c r="L3" s="181"/>
      <c r="M3" s="181"/>
      <c r="N3" s="181"/>
      <c r="O3" s="181"/>
      <c r="P3" s="181"/>
      <c r="Q3" s="182" t="s">
        <v>102</v>
      </c>
      <c r="R3" s="182" t="s">
        <v>103</v>
      </c>
      <c r="S3" s="182" t="s">
        <v>104</v>
      </c>
      <c r="T3" s="182" t="s">
        <v>105</v>
      </c>
      <c r="U3" s="179" t="s">
        <v>106</v>
      </c>
      <c r="V3" s="179"/>
      <c r="W3" s="184"/>
    </row>
    <row r="4" spans="1:23" ht="67.5" customHeight="1">
      <c r="B4" s="178"/>
      <c r="C4" s="180"/>
      <c r="D4" s="180"/>
      <c r="E4" s="180"/>
      <c r="F4" s="180"/>
      <c r="G4" s="172" t="s">
        <v>107</v>
      </c>
      <c r="H4" s="172"/>
      <c r="I4" s="172" t="s">
        <v>108</v>
      </c>
      <c r="J4" s="172"/>
      <c r="K4" s="172" t="s">
        <v>109</v>
      </c>
      <c r="L4" s="172"/>
      <c r="M4" s="172" t="s">
        <v>110</v>
      </c>
      <c r="N4" s="172"/>
      <c r="O4" s="172" t="s">
        <v>111</v>
      </c>
      <c r="P4" s="172"/>
      <c r="Q4" s="183"/>
      <c r="R4" s="183"/>
      <c r="S4" s="183"/>
      <c r="T4" s="183"/>
      <c r="U4" s="173" t="s">
        <v>86</v>
      </c>
      <c r="V4" s="173" t="s">
        <v>67</v>
      </c>
      <c r="W4" s="175" t="s">
        <v>112</v>
      </c>
    </row>
    <row r="5" spans="1:23" ht="30" customHeight="1">
      <c r="B5" s="178"/>
      <c r="C5" s="180"/>
      <c r="D5" s="180"/>
      <c r="E5" s="180"/>
      <c r="F5" s="180"/>
      <c r="G5" s="113" t="s">
        <v>15</v>
      </c>
      <c r="H5" s="113" t="s">
        <v>113</v>
      </c>
      <c r="I5" s="113" t="s">
        <v>15</v>
      </c>
      <c r="J5" s="113" t="s">
        <v>113</v>
      </c>
      <c r="K5" s="113" t="s">
        <v>15</v>
      </c>
      <c r="L5" s="113" t="s">
        <v>113</v>
      </c>
      <c r="M5" s="113" t="s">
        <v>15</v>
      </c>
      <c r="N5" s="113" t="s">
        <v>113</v>
      </c>
      <c r="O5" s="113" t="s">
        <v>15</v>
      </c>
      <c r="P5" s="113" t="s">
        <v>113</v>
      </c>
      <c r="Q5" s="174"/>
      <c r="R5" s="174"/>
      <c r="S5" s="174"/>
      <c r="T5" s="174"/>
      <c r="U5" s="174"/>
      <c r="V5" s="174"/>
      <c r="W5" s="176"/>
    </row>
    <row r="6" spans="1:23" ht="19.5" customHeight="1">
      <c r="B6" s="114"/>
      <c r="C6" s="115"/>
      <c r="D6" s="116"/>
      <c r="E6" s="117">
        <v>1740</v>
      </c>
      <c r="F6" s="117">
        <v>49103</v>
      </c>
      <c r="G6" s="117">
        <v>2017</v>
      </c>
      <c r="H6" s="117">
        <v>172215.49000000002</v>
      </c>
      <c r="I6" s="117">
        <v>8147</v>
      </c>
      <c r="J6" s="117">
        <v>579035.83000000019</v>
      </c>
      <c r="K6" s="117">
        <v>13158</v>
      </c>
      <c r="L6" s="117">
        <v>862765.09999999905</v>
      </c>
      <c r="M6" s="117">
        <v>13282</v>
      </c>
      <c r="N6" s="117">
        <v>827074.00999999885</v>
      </c>
      <c r="O6" s="117">
        <v>12499</v>
      </c>
      <c r="P6" s="117">
        <v>765335.71999999776</v>
      </c>
      <c r="Q6" s="117">
        <v>3206426.1499999957</v>
      </c>
      <c r="R6" s="118">
        <v>15895349.831371777</v>
      </c>
      <c r="S6" s="118" t="s">
        <v>114</v>
      </c>
      <c r="T6" s="118">
        <v>2241169.4076890368</v>
      </c>
      <c r="U6" s="118">
        <v>605115.74007603177</v>
      </c>
      <c r="V6" s="118">
        <v>268940.32892267965</v>
      </c>
      <c r="W6" s="119">
        <v>336175.41115335218</v>
      </c>
    </row>
    <row r="7" spans="1:23" ht="22.5" customHeight="1">
      <c r="A7" s="110">
        <v>3</v>
      </c>
      <c r="B7" s="120">
        <v>1</v>
      </c>
      <c r="C7" s="121">
        <v>3</v>
      </c>
      <c r="D7" s="122" t="s">
        <v>2</v>
      </c>
      <c r="E7" s="121">
        <v>149</v>
      </c>
      <c r="F7" s="123">
        <v>2986</v>
      </c>
      <c r="G7" s="123">
        <v>83</v>
      </c>
      <c r="H7" s="123">
        <v>9553.0100000000057</v>
      </c>
      <c r="I7" s="123">
        <v>326</v>
      </c>
      <c r="J7" s="123">
        <v>25251.490000000034</v>
      </c>
      <c r="K7" s="123">
        <v>694</v>
      </c>
      <c r="L7" s="123">
        <v>47962.900000000016</v>
      </c>
      <c r="M7" s="123">
        <v>1113</v>
      </c>
      <c r="N7" s="123">
        <v>67337.449999999691</v>
      </c>
      <c r="O7" s="123">
        <v>770</v>
      </c>
      <c r="P7" s="123">
        <v>41762.310000000158</v>
      </c>
      <c r="Q7" s="123">
        <v>191867.15999999992</v>
      </c>
      <c r="R7" s="124">
        <v>908250.3588401</v>
      </c>
      <c r="S7" s="124">
        <v>4.7337457793199231</v>
      </c>
      <c r="T7" s="124">
        <v>88652.021437499934</v>
      </c>
      <c r="U7" s="124">
        <v>23936.045788124975</v>
      </c>
      <c r="V7" s="124">
        <v>10638.242572500005</v>
      </c>
      <c r="W7" s="125">
        <v>13297.80321562497</v>
      </c>
    </row>
    <row r="8" spans="1:23" ht="22.5" customHeight="1">
      <c r="A8" s="110">
        <v>6</v>
      </c>
      <c r="B8" s="120">
        <v>2</v>
      </c>
      <c r="C8" s="121">
        <v>6</v>
      </c>
      <c r="D8" s="122" t="s">
        <v>3</v>
      </c>
      <c r="E8" s="121">
        <v>131</v>
      </c>
      <c r="F8" s="123">
        <v>2449</v>
      </c>
      <c r="G8" s="123">
        <v>254</v>
      </c>
      <c r="H8" s="123">
        <v>18975.630000000005</v>
      </c>
      <c r="I8" s="123">
        <v>639</v>
      </c>
      <c r="J8" s="123">
        <v>42880.940000000119</v>
      </c>
      <c r="K8" s="123">
        <v>797</v>
      </c>
      <c r="L8" s="123">
        <v>53021.990000000027</v>
      </c>
      <c r="M8" s="123">
        <v>624</v>
      </c>
      <c r="N8" s="123">
        <v>37996.589999999989</v>
      </c>
      <c r="O8" s="123">
        <v>135</v>
      </c>
      <c r="P8" s="123">
        <v>7337.300000000002</v>
      </c>
      <c r="Q8" s="123">
        <v>160212.45000000013</v>
      </c>
      <c r="R8" s="124">
        <v>566368.37457800005</v>
      </c>
      <c r="S8" s="124">
        <v>3.5351083800166565</v>
      </c>
      <c r="T8" s="124">
        <v>149729.5278205357</v>
      </c>
      <c r="U8" s="124">
        <v>40426.972511544664</v>
      </c>
      <c r="V8" s="124">
        <v>17967.543338464304</v>
      </c>
      <c r="W8" s="125">
        <v>22459.429173080356</v>
      </c>
    </row>
    <row r="9" spans="1:23" ht="22.5" customHeight="1">
      <c r="A9" s="110">
        <v>8</v>
      </c>
      <c r="B9" s="120">
        <v>3</v>
      </c>
      <c r="C9" s="121">
        <v>8</v>
      </c>
      <c r="D9" s="122" t="s">
        <v>4</v>
      </c>
      <c r="E9" s="121">
        <v>62</v>
      </c>
      <c r="F9" s="123">
        <v>1021</v>
      </c>
      <c r="G9" s="123">
        <v>31</v>
      </c>
      <c r="H9" s="123">
        <v>5997.3700000000008</v>
      </c>
      <c r="I9" s="123">
        <v>104</v>
      </c>
      <c r="J9" s="123">
        <v>9086.0799999999981</v>
      </c>
      <c r="K9" s="123">
        <v>410</v>
      </c>
      <c r="L9" s="123">
        <v>27739.340000000044</v>
      </c>
      <c r="M9" s="123">
        <v>338</v>
      </c>
      <c r="N9" s="123">
        <v>20878.06999999996</v>
      </c>
      <c r="O9" s="123">
        <v>138</v>
      </c>
      <c r="P9" s="123">
        <v>7661.0699999999988</v>
      </c>
      <c r="Q9" s="123">
        <v>71361.929999999993</v>
      </c>
      <c r="R9" s="124">
        <v>307091.93700468005</v>
      </c>
      <c r="S9" s="124">
        <v>4.3033020127774018</v>
      </c>
      <c r="T9" s="124">
        <v>39380.106192678562</v>
      </c>
      <c r="U9" s="124">
        <v>10632.628672023216</v>
      </c>
      <c r="V9" s="124">
        <v>4725.61274312143</v>
      </c>
      <c r="W9" s="125">
        <v>5907.0159289017856</v>
      </c>
    </row>
    <row r="10" spans="1:23" ht="22.5" customHeight="1">
      <c r="A10" s="110">
        <v>10</v>
      </c>
      <c r="B10" s="120">
        <v>4</v>
      </c>
      <c r="C10" s="121">
        <v>10</v>
      </c>
      <c r="D10" s="122" t="s">
        <v>115</v>
      </c>
      <c r="E10" s="121">
        <v>124</v>
      </c>
      <c r="F10" s="123">
        <v>2868</v>
      </c>
      <c r="G10" s="123">
        <v>82</v>
      </c>
      <c r="H10" s="123">
        <v>6638.1600000000017</v>
      </c>
      <c r="I10" s="123">
        <v>251</v>
      </c>
      <c r="J10" s="123">
        <v>19166.939999999999</v>
      </c>
      <c r="K10" s="123">
        <v>878</v>
      </c>
      <c r="L10" s="123">
        <v>53359.289999999957</v>
      </c>
      <c r="M10" s="123">
        <v>1167</v>
      </c>
      <c r="N10" s="123">
        <v>68678.749999999825</v>
      </c>
      <c r="O10" s="123">
        <v>490</v>
      </c>
      <c r="P10" s="123">
        <v>26052.49000000002</v>
      </c>
      <c r="Q10" s="123">
        <v>173895.6299999998</v>
      </c>
      <c r="R10" s="124">
        <v>818448.58617899998</v>
      </c>
      <c r="S10" s="124">
        <v>4.7065506256770275</v>
      </c>
      <c r="T10" s="124">
        <v>63338.582593749976</v>
      </c>
      <c r="U10" s="124">
        <v>17101.417300312485</v>
      </c>
      <c r="V10" s="124">
        <v>7600.6299112499992</v>
      </c>
      <c r="W10" s="125">
        <v>9500.7873890624851</v>
      </c>
    </row>
    <row r="11" spans="1:23" ht="22.5" customHeight="1">
      <c r="A11" s="110">
        <v>12</v>
      </c>
      <c r="B11" s="120">
        <v>5</v>
      </c>
      <c r="C11" s="121">
        <v>12</v>
      </c>
      <c r="D11" s="122" t="s">
        <v>6</v>
      </c>
      <c r="E11" s="121">
        <v>79</v>
      </c>
      <c r="F11" s="123">
        <v>5313</v>
      </c>
      <c r="G11" s="123">
        <v>255</v>
      </c>
      <c r="H11" s="123">
        <v>19127.290000000012</v>
      </c>
      <c r="I11" s="123">
        <v>1762</v>
      </c>
      <c r="J11" s="123">
        <v>97172.42999999976</v>
      </c>
      <c r="K11" s="123">
        <v>1479</v>
      </c>
      <c r="L11" s="123">
        <v>84996.499999999869</v>
      </c>
      <c r="M11" s="123">
        <v>820</v>
      </c>
      <c r="N11" s="123">
        <v>48060.189999999857</v>
      </c>
      <c r="O11" s="123">
        <v>997</v>
      </c>
      <c r="P11" s="123">
        <v>49519.270000000281</v>
      </c>
      <c r="Q11" s="123">
        <v>298875.67999999982</v>
      </c>
      <c r="R11" s="124">
        <v>1162443.5370513301</v>
      </c>
      <c r="S11" s="124">
        <v>3.8893881798991834</v>
      </c>
      <c r="T11" s="124">
        <v>267198.17565238453</v>
      </c>
      <c r="U11" s="124">
        <v>72143.507426143377</v>
      </c>
      <c r="V11" s="124">
        <v>32063.781078285992</v>
      </c>
      <c r="W11" s="125">
        <v>40079.726347857388</v>
      </c>
    </row>
    <row r="12" spans="1:23" ht="22.5" customHeight="1">
      <c r="A12" s="110">
        <v>14</v>
      </c>
      <c r="B12" s="120">
        <v>6</v>
      </c>
      <c r="C12" s="121">
        <v>14</v>
      </c>
      <c r="D12" s="122" t="s">
        <v>7</v>
      </c>
      <c r="E12" s="121">
        <v>106</v>
      </c>
      <c r="F12" s="123">
        <v>2985</v>
      </c>
      <c r="G12" s="123">
        <v>330</v>
      </c>
      <c r="H12" s="123">
        <v>28708.159999999993</v>
      </c>
      <c r="I12" s="123">
        <v>405</v>
      </c>
      <c r="J12" s="123">
        <v>31683.349999999966</v>
      </c>
      <c r="K12" s="123">
        <v>799</v>
      </c>
      <c r="L12" s="123">
        <v>54626.109999999797</v>
      </c>
      <c r="M12" s="123">
        <v>891</v>
      </c>
      <c r="N12" s="123">
        <v>57281.110000000175</v>
      </c>
      <c r="O12" s="123">
        <v>560</v>
      </c>
      <c r="P12" s="123">
        <v>31764.23000000008</v>
      </c>
      <c r="Q12" s="123">
        <v>204062.96000000005</v>
      </c>
      <c r="R12" s="124">
        <v>831012.90771871991</v>
      </c>
      <c r="S12" s="124">
        <v>4.0723358502626823</v>
      </c>
      <c r="T12" s="124">
        <v>157263.24967321477</v>
      </c>
      <c r="U12" s="124">
        <v>42461.077411767721</v>
      </c>
      <c r="V12" s="124">
        <v>18871.589960785645</v>
      </c>
      <c r="W12" s="125">
        <v>23589.48745098208</v>
      </c>
    </row>
    <row r="13" spans="1:23" ht="22.5" customHeight="1">
      <c r="A13" s="110">
        <v>18</v>
      </c>
      <c r="B13" s="120">
        <v>7</v>
      </c>
      <c r="C13" s="121">
        <v>18</v>
      </c>
      <c r="D13" s="122" t="s">
        <v>116</v>
      </c>
      <c r="E13" s="121">
        <v>118</v>
      </c>
      <c r="F13" s="123">
        <v>5084</v>
      </c>
      <c r="G13" s="123">
        <v>228</v>
      </c>
      <c r="H13" s="123">
        <v>17290.280000000002</v>
      </c>
      <c r="I13" s="123">
        <v>1558</v>
      </c>
      <c r="J13" s="123">
        <v>117881.30000000013</v>
      </c>
      <c r="K13" s="123">
        <v>983</v>
      </c>
      <c r="L13" s="123">
        <v>64185.690000000257</v>
      </c>
      <c r="M13" s="123">
        <v>1766</v>
      </c>
      <c r="N13" s="123">
        <v>110264.49000000083</v>
      </c>
      <c r="O13" s="123">
        <v>549</v>
      </c>
      <c r="P13" s="123">
        <v>30434.370000000028</v>
      </c>
      <c r="Q13" s="123">
        <v>340056.13000000129</v>
      </c>
      <c r="R13" s="124">
        <v>1316235.9237571696</v>
      </c>
      <c r="S13" s="124">
        <v>3.8706431310535843</v>
      </c>
      <c r="T13" s="124">
        <v>282027.04071557173</v>
      </c>
      <c r="U13" s="124">
        <v>76147.300993204321</v>
      </c>
      <c r="V13" s="124">
        <v>33843.244885868597</v>
      </c>
      <c r="W13" s="125">
        <v>42304.056107335724</v>
      </c>
    </row>
    <row r="14" spans="1:23" ht="22.5" customHeight="1">
      <c r="A14" s="110">
        <v>22</v>
      </c>
      <c r="B14" s="120">
        <v>8</v>
      </c>
      <c r="C14" s="121">
        <v>22</v>
      </c>
      <c r="D14" s="122" t="s">
        <v>9</v>
      </c>
      <c r="E14" s="121">
        <v>101</v>
      </c>
      <c r="F14" s="123">
        <v>2376</v>
      </c>
      <c r="G14" s="123">
        <v>32</v>
      </c>
      <c r="H14" s="123">
        <v>2904.59</v>
      </c>
      <c r="I14" s="123">
        <v>151</v>
      </c>
      <c r="J14" s="123">
        <v>11429.410000000009</v>
      </c>
      <c r="K14" s="123">
        <v>790</v>
      </c>
      <c r="L14" s="123">
        <v>54631.179999999928</v>
      </c>
      <c r="M14" s="123">
        <v>910</v>
      </c>
      <c r="N14" s="123">
        <v>55053.270000000302</v>
      </c>
      <c r="O14" s="123">
        <v>493</v>
      </c>
      <c r="P14" s="123">
        <v>27603.659999999942</v>
      </c>
      <c r="Q14" s="123">
        <v>151622.11000000016</v>
      </c>
      <c r="R14" s="124">
        <v>746135.39142927004</v>
      </c>
      <c r="S14" s="124">
        <v>4.9210197076750166</v>
      </c>
      <c r="T14" s="124">
        <v>34749.504864026763</v>
      </c>
      <c r="U14" s="124">
        <v>9382.3663132872352</v>
      </c>
      <c r="V14" s="124">
        <v>4169.9405836832175</v>
      </c>
      <c r="W14" s="125">
        <v>5212.4257296040169</v>
      </c>
    </row>
    <row r="15" spans="1:23" ht="22.5" customHeight="1">
      <c r="A15" s="110">
        <v>24</v>
      </c>
      <c r="B15" s="120">
        <v>9</v>
      </c>
      <c r="C15" s="121">
        <v>24</v>
      </c>
      <c r="D15" s="122" t="s">
        <v>10</v>
      </c>
      <c r="E15" s="121">
        <v>24</v>
      </c>
      <c r="F15" s="123">
        <v>524</v>
      </c>
      <c r="G15" s="123">
        <v>14</v>
      </c>
      <c r="H15" s="123">
        <v>869.91</v>
      </c>
      <c r="I15" s="123">
        <v>13</v>
      </c>
      <c r="J15" s="123">
        <v>1222.1199999999999</v>
      </c>
      <c r="K15" s="123">
        <v>112</v>
      </c>
      <c r="L15" s="123">
        <v>8534.6099999999878</v>
      </c>
      <c r="M15" s="123">
        <v>297</v>
      </c>
      <c r="N15" s="123">
        <v>18148.160000000007</v>
      </c>
      <c r="O15" s="123">
        <v>88</v>
      </c>
      <c r="P15" s="123">
        <v>4702.3900000000012</v>
      </c>
      <c r="Q15" s="123">
        <v>33477.189999999995</v>
      </c>
      <c r="R15" s="124">
        <v>174222.44270499999</v>
      </c>
      <c r="S15" s="124">
        <v>5.2042134571330516</v>
      </c>
      <c r="T15" s="124">
        <v>5119.3185696428573</v>
      </c>
      <c r="U15" s="124">
        <v>1382.2160138035715</v>
      </c>
      <c r="V15" s="124">
        <v>614.31822835714252</v>
      </c>
      <c r="W15" s="125">
        <v>767.89778544642888</v>
      </c>
    </row>
    <row r="16" spans="1:23" ht="22.5" customHeight="1">
      <c r="A16" s="110">
        <v>26</v>
      </c>
      <c r="B16" s="120">
        <v>10</v>
      </c>
      <c r="C16" s="121">
        <v>26</v>
      </c>
      <c r="D16" s="122" t="s">
        <v>117</v>
      </c>
      <c r="E16" s="121">
        <v>309</v>
      </c>
      <c r="F16" s="123">
        <v>13831</v>
      </c>
      <c r="G16" s="123">
        <v>121</v>
      </c>
      <c r="H16" s="123">
        <v>11850.649999999996</v>
      </c>
      <c r="I16" s="123">
        <v>1493</v>
      </c>
      <c r="J16" s="123">
        <v>114361.00000000017</v>
      </c>
      <c r="K16" s="123">
        <v>2199</v>
      </c>
      <c r="L16" s="123">
        <v>159990.31999999977</v>
      </c>
      <c r="M16" s="123">
        <v>2633</v>
      </c>
      <c r="N16" s="123">
        <v>187346.45999999857</v>
      </c>
      <c r="O16" s="123">
        <v>7385</v>
      </c>
      <c r="P16" s="123">
        <v>490625.33999999723</v>
      </c>
      <c r="Q16" s="123">
        <v>964173.76999999594</v>
      </c>
      <c r="R16" s="124">
        <v>6578436.094818037</v>
      </c>
      <c r="S16" s="124">
        <v>6.8228739460710122</v>
      </c>
      <c r="T16" s="124">
        <v>768819.76282729476</v>
      </c>
      <c r="U16" s="124">
        <v>207581.33596336195</v>
      </c>
      <c r="V16" s="124">
        <v>92258.371539270738</v>
      </c>
      <c r="W16" s="125">
        <v>115322.96442409123</v>
      </c>
    </row>
    <row r="17" spans="1:23" ht="22.5" customHeight="1">
      <c r="A17" s="110">
        <v>27</v>
      </c>
      <c r="B17" s="120">
        <v>11</v>
      </c>
      <c r="C17" s="121">
        <v>27</v>
      </c>
      <c r="D17" s="122" t="s">
        <v>11</v>
      </c>
      <c r="E17" s="121">
        <v>95</v>
      </c>
      <c r="F17" s="123">
        <v>2772</v>
      </c>
      <c r="G17" s="123">
        <v>62</v>
      </c>
      <c r="H17" s="123">
        <v>4141.9300000000012</v>
      </c>
      <c r="I17" s="123">
        <v>280</v>
      </c>
      <c r="J17" s="123">
        <v>21259.959999999992</v>
      </c>
      <c r="K17" s="123">
        <v>677</v>
      </c>
      <c r="L17" s="123">
        <v>43904.219999999841</v>
      </c>
      <c r="M17" s="123">
        <v>1228</v>
      </c>
      <c r="N17" s="123">
        <v>64062.629999999823</v>
      </c>
      <c r="O17" s="123">
        <v>525</v>
      </c>
      <c r="P17" s="123">
        <v>27986.240000000016</v>
      </c>
      <c r="Q17" s="123">
        <v>161354.97999999966</v>
      </c>
      <c r="R17" s="124">
        <v>772105.53111411002</v>
      </c>
      <c r="S17" s="124">
        <v>4.7851360467096313</v>
      </c>
      <c r="T17" s="124">
        <v>55867.666907937484</v>
      </c>
      <c r="U17" s="124">
        <v>15084.270065143126</v>
      </c>
      <c r="V17" s="124">
        <v>6704.1200289525013</v>
      </c>
      <c r="W17" s="125">
        <v>8380.1500361906255</v>
      </c>
    </row>
    <row r="18" spans="1:23" ht="22.5" customHeight="1">
      <c r="A18" s="110">
        <v>30</v>
      </c>
      <c r="B18" s="120">
        <v>12</v>
      </c>
      <c r="C18" s="121">
        <v>30</v>
      </c>
      <c r="D18" s="122" t="s">
        <v>118</v>
      </c>
      <c r="E18" s="121">
        <v>257</v>
      </c>
      <c r="F18" s="123">
        <v>3788</v>
      </c>
      <c r="G18" s="123">
        <v>162</v>
      </c>
      <c r="H18" s="123">
        <v>20292.400000000001</v>
      </c>
      <c r="I18" s="123">
        <v>703</v>
      </c>
      <c r="J18" s="123">
        <v>57045.240000000042</v>
      </c>
      <c r="K18" s="123">
        <v>1642</v>
      </c>
      <c r="L18" s="123">
        <v>110847.4999999999</v>
      </c>
      <c r="M18" s="123">
        <v>1031</v>
      </c>
      <c r="N18" s="123">
        <v>64904.849999999686</v>
      </c>
      <c r="O18" s="123">
        <v>250</v>
      </c>
      <c r="P18" s="123">
        <v>13879.550000000001</v>
      </c>
      <c r="Q18" s="123">
        <v>266969.53999999963</v>
      </c>
      <c r="R18" s="124">
        <v>1037593.91739</v>
      </c>
      <c r="S18" s="124">
        <v>3.8865629292015913</v>
      </c>
      <c r="T18" s="124">
        <v>182404.96652321419</v>
      </c>
      <c r="U18" s="124">
        <v>49249.34096126791</v>
      </c>
      <c r="V18" s="124">
        <v>21888.595982785711</v>
      </c>
      <c r="W18" s="125">
        <v>27360.744978482198</v>
      </c>
    </row>
    <row r="19" spans="1:23" ht="22.5" customHeight="1">
      <c r="A19" s="110">
        <v>33</v>
      </c>
      <c r="B19" s="120">
        <v>13</v>
      </c>
      <c r="C19" s="121">
        <v>33</v>
      </c>
      <c r="D19" s="122" t="s">
        <v>13</v>
      </c>
      <c r="E19" s="121">
        <v>136</v>
      </c>
      <c r="F19" s="123">
        <v>2225</v>
      </c>
      <c r="G19" s="123">
        <v>325</v>
      </c>
      <c r="H19" s="123">
        <v>23131.310000000038</v>
      </c>
      <c r="I19" s="123">
        <v>420</v>
      </c>
      <c r="J19" s="123">
        <v>27940.669999999976</v>
      </c>
      <c r="K19" s="123">
        <v>1279</v>
      </c>
      <c r="L19" s="123">
        <v>75404.559999999634</v>
      </c>
      <c r="M19" s="123">
        <v>187</v>
      </c>
      <c r="N19" s="123">
        <v>10632.170000000011</v>
      </c>
      <c r="O19" s="123">
        <v>14</v>
      </c>
      <c r="P19" s="123">
        <v>605.02</v>
      </c>
      <c r="Q19" s="123">
        <v>137713.72999999966</v>
      </c>
      <c r="R19" s="124">
        <v>443754.53827000002</v>
      </c>
      <c r="S19" s="124">
        <v>3.2222969944246018</v>
      </c>
      <c r="T19" s="124">
        <v>131959.57170357104</v>
      </c>
      <c r="U19" s="124">
        <v>35629.084359964407</v>
      </c>
      <c r="V19" s="124">
        <v>15835.148604428612</v>
      </c>
      <c r="W19" s="125">
        <v>19793.935755535793</v>
      </c>
    </row>
    <row r="20" spans="1:23" ht="22.5" customHeight="1">
      <c r="A20" s="110">
        <v>35</v>
      </c>
      <c r="B20" s="126">
        <v>14</v>
      </c>
      <c r="C20" s="127">
        <v>35</v>
      </c>
      <c r="D20" s="128" t="s">
        <v>119</v>
      </c>
      <c r="E20" s="127">
        <v>49</v>
      </c>
      <c r="F20" s="129">
        <v>881</v>
      </c>
      <c r="G20" s="129">
        <v>38</v>
      </c>
      <c r="H20" s="129">
        <v>2734.7999999999997</v>
      </c>
      <c r="I20" s="129">
        <v>42</v>
      </c>
      <c r="J20" s="129">
        <v>2654.9000000000005</v>
      </c>
      <c r="K20" s="129">
        <v>419</v>
      </c>
      <c r="L20" s="129">
        <v>23560.889999999963</v>
      </c>
      <c r="M20" s="129">
        <v>277</v>
      </c>
      <c r="N20" s="129">
        <v>16429.82</v>
      </c>
      <c r="O20" s="129">
        <v>105</v>
      </c>
      <c r="P20" s="129">
        <v>5402.4799999999987</v>
      </c>
      <c r="Q20" s="129">
        <v>50782.889999999963</v>
      </c>
      <c r="R20" s="130">
        <v>233250.29051635999</v>
      </c>
      <c r="S20" s="130">
        <v>4.5930881546197977</v>
      </c>
      <c r="T20" s="130">
        <v>14659.9122077143</v>
      </c>
      <c r="U20" s="130">
        <v>3958.1762960828523</v>
      </c>
      <c r="V20" s="130">
        <v>1759.1894649257124</v>
      </c>
      <c r="W20" s="131">
        <v>2198.9868311571399</v>
      </c>
    </row>
    <row r="21" spans="1:23" ht="15"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</row>
    <row r="22" spans="1:23" ht="15">
      <c r="B22" s="111"/>
      <c r="C22" s="111"/>
      <c r="D22" s="132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</row>
  </sheetData>
  <mergeCells count="20">
    <mergeCell ref="U4:U5"/>
    <mergeCell ref="V4:V5"/>
    <mergeCell ref="W4:W5"/>
    <mergeCell ref="B1:W1"/>
    <mergeCell ref="B3:B5"/>
    <mergeCell ref="C3:C5"/>
    <mergeCell ref="D3:D5"/>
    <mergeCell ref="E3:E5"/>
    <mergeCell ref="F3:F5"/>
    <mergeCell ref="G3:P3"/>
    <mergeCell ref="Q3:Q5"/>
    <mergeCell ref="R3:R5"/>
    <mergeCell ref="S3:S5"/>
    <mergeCell ref="T3:T5"/>
    <mergeCell ref="U3:W3"/>
    <mergeCell ref="G4:H4"/>
    <mergeCell ref="I4:J4"/>
    <mergeCell ref="K4:L4"/>
    <mergeCell ref="M4:N4"/>
    <mergeCell ref="O4:P4"/>
  </mergeCells>
  <pageMargins left="0.17" right="0.17" top="0.38" bottom="0.74803149606299213" header="0.31496062992125984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23"/>
  <sheetViews>
    <sheetView view="pageBreakPreview" zoomScale="55" zoomScaleNormal="55" zoomScaleSheetLayoutView="55" workbookViewId="0">
      <selection activeCell="T20" sqref="T20"/>
    </sheetView>
  </sheetViews>
  <sheetFormatPr defaultColWidth="9.140625" defaultRowHeight="23.25"/>
  <cols>
    <col min="1" max="1" width="8.28515625" style="10" customWidth="1"/>
    <col min="2" max="2" width="36.5703125" style="11" customWidth="1"/>
    <col min="3" max="3" width="18.140625" style="11" customWidth="1"/>
    <col min="4" max="4" width="18.42578125" style="11" customWidth="1"/>
    <col min="5" max="5" width="18" style="11" customWidth="1"/>
    <col min="6" max="6" width="17.5703125" style="11" customWidth="1"/>
    <col min="7" max="7" width="17.28515625" style="11" customWidth="1"/>
    <col min="8" max="8" width="17.5703125" style="11" customWidth="1"/>
    <col min="9" max="9" width="21.5703125" style="11" customWidth="1"/>
    <col min="10" max="10" width="20.5703125" style="10" customWidth="1"/>
    <col min="11" max="11" width="17.7109375" style="10" customWidth="1"/>
    <col min="12" max="12" width="21" style="10" customWidth="1"/>
    <col min="13" max="14" width="26.28515625" style="10" customWidth="1"/>
    <col min="15" max="15" width="29.5703125" style="10" customWidth="1"/>
    <col min="16" max="16" width="17.7109375" style="10" customWidth="1"/>
    <col min="17" max="17" width="16.7109375" style="12" customWidth="1"/>
    <col min="18" max="21" width="14.5703125" style="12" customWidth="1"/>
    <col min="22" max="22" width="17.140625" style="12" customWidth="1"/>
    <col min="23" max="23" width="19" style="12" customWidth="1"/>
    <col min="24" max="24" width="21" style="10" customWidth="1"/>
    <col min="25" max="26" width="24.7109375" style="10" customWidth="1"/>
    <col min="27" max="16384" width="9.140625" style="10"/>
  </cols>
  <sheetData>
    <row r="1" spans="1:26">
      <c r="Y1" s="13" t="s">
        <v>32</v>
      </c>
      <c r="Z1" s="13"/>
    </row>
    <row r="2" spans="1:26" ht="87" customHeight="1">
      <c r="A2" s="197" t="s">
        <v>33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4"/>
    </row>
    <row r="3" spans="1:26" ht="24" customHeight="1" thickBot="1">
      <c r="A3" s="198" t="s">
        <v>34</v>
      </c>
      <c r="B3" s="198"/>
      <c r="C3" s="198"/>
      <c r="D3" s="198"/>
      <c r="E3" s="198"/>
      <c r="F3" s="198"/>
      <c r="G3" s="198"/>
      <c r="H3" s="198"/>
      <c r="I3" s="198"/>
      <c r="J3" s="198"/>
      <c r="K3" s="15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 t="s">
        <v>35</v>
      </c>
      <c r="Z3" s="18"/>
    </row>
    <row r="4" spans="1:26" s="20" customFormat="1" ht="40.5" customHeight="1">
      <c r="A4" s="199" t="s">
        <v>20</v>
      </c>
      <c r="B4" s="187" t="s">
        <v>36</v>
      </c>
      <c r="C4" s="187" t="s">
        <v>37</v>
      </c>
      <c r="D4" s="187"/>
      <c r="E4" s="189" t="s">
        <v>17</v>
      </c>
      <c r="F4" s="189"/>
      <c r="G4" s="189"/>
      <c r="H4" s="189"/>
      <c r="I4" s="189"/>
      <c r="J4" s="187" t="s">
        <v>38</v>
      </c>
      <c r="K4" s="202" t="s">
        <v>39</v>
      </c>
      <c r="L4" s="187" t="s">
        <v>40</v>
      </c>
      <c r="M4" s="205"/>
      <c r="N4" s="205"/>
      <c r="O4" s="206"/>
      <c r="P4" s="187" t="s">
        <v>41</v>
      </c>
      <c r="Q4" s="187"/>
      <c r="R4" s="189" t="s">
        <v>17</v>
      </c>
      <c r="S4" s="189"/>
      <c r="T4" s="189"/>
      <c r="U4" s="189"/>
      <c r="V4" s="189"/>
      <c r="W4" s="189"/>
      <c r="X4" s="189"/>
      <c r="Y4" s="207" t="s">
        <v>42</v>
      </c>
      <c r="Z4" s="19"/>
    </row>
    <row r="5" spans="1:26" s="20" customFormat="1" ht="52.5" customHeight="1">
      <c r="A5" s="200"/>
      <c r="B5" s="188"/>
      <c r="C5" s="188"/>
      <c r="D5" s="188"/>
      <c r="E5" s="191" t="s">
        <v>43</v>
      </c>
      <c r="F5" s="192"/>
      <c r="G5" s="188" t="s">
        <v>44</v>
      </c>
      <c r="H5" s="188"/>
      <c r="I5" s="188" t="s">
        <v>45</v>
      </c>
      <c r="J5" s="188"/>
      <c r="K5" s="203"/>
      <c r="L5" s="188"/>
      <c r="M5" s="188" t="s">
        <v>46</v>
      </c>
      <c r="N5" s="188" t="s">
        <v>44</v>
      </c>
      <c r="O5" s="188" t="s">
        <v>47</v>
      </c>
      <c r="P5" s="188"/>
      <c r="Q5" s="188"/>
      <c r="R5" s="188" t="s">
        <v>46</v>
      </c>
      <c r="S5" s="188"/>
      <c r="T5" s="188" t="s">
        <v>44</v>
      </c>
      <c r="U5" s="188"/>
      <c r="V5" s="191" t="s">
        <v>48</v>
      </c>
      <c r="W5" s="192"/>
      <c r="X5" s="195" t="s">
        <v>49</v>
      </c>
      <c r="Y5" s="208"/>
      <c r="Z5" s="19"/>
    </row>
    <row r="6" spans="1:26" s="20" customFormat="1" ht="78" customHeight="1">
      <c r="A6" s="200"/>
      <c r="B6" s="188"/>
      <c r="C6" s="188"/>
      <c r="D6" s="188"/>
      <c r="E6" s="193"/>
      <c r="F6" s="194"/>
      <c r="G6" s="188"/>
      <c r="H6" s="188"/>
      <c r="I6" s="188"/>
      <c r="J6" s="188"/>
      <c r="K6" s="203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93"/>
      <c r="W6" s="194"/>
      <c r="X6" s="195"/>
      <c r="Y6" s="208"/>
      <c r="Z6" s="19"/>
    </row>
    <row r="7" spans="1:26" s="23" customFormat="1" ht="35.25" customHeight="1" thickBot="1">
      <c r="A7" s="201"/>
      <c r="B7" s="190"/>
      <c r="C7" s="21" t="s">
        <v>15</v>
      </c>
      <c r="D7" s="21" t="s">
        <v>50</v>
      </c>
      <c r="E7" s="21" t="s">
        <v>15</v>
      </c>
      <c r="F7" s="21" t="s">
        <v>50</v>
      </c>
      <c r="G7" s="21" t="s">
        <v>15</v>
      </c>
      <c r="H7" s="21" t="s">
        <v>50</v>
      </c>
      <c r="I7" s="190"/>
      <c r="J7" s="190"/>
      <c r="K7" s="204"/>
      <c r="L7" s="190"/>
      <c r="M7" s="190"/>
      <c r="N7" s="190"/>
      <c r="O7" s="190"/>
      <c r="P7" s="21" t="s">
        <v>15</v>
      </c>
      <c r="Q7" s="21" t="s">
        <v>50</v>
      </c>
      <c r="R7" s="21" t="s">
        <v>15</v>
      </c>
      <c r="S7" s="21" t="s">
        <v>50</v>
      </c>
      <c r="T7" s="21" t="s">
        <v>15</v>
      </c>
      <c r="U7" s="21" t="s">
        <v>50</v>
      </c>
      <c r="V7" s="22" t="s">
        <v>15</v>
      </c>
      <c r="W7" s="21" t="s">
        <v>50</v>
      </c>
      <c r="X7" s="196"/>
      <c r="Y7" s="209"/>
      <c r="Z7" s="19"/>
    </row>
    <row r="8" spans="1:26" s="31" customFormat="1" ht="45" customHeight="1">
      <c r="A8" s="185" t="s">
        <v>51</v>
      </c>
      <c r="B8" s="186"/>
      <c r="C8" s="24">
        <f t="shared" ref="C8:I8" si="0">SUM(C9:C22)</f>
        <v>30000</v>
      </c>
      <c r="D8" s="25">
        <f>SUM(D9:D22)</f>
        <v>1655.9</v>
      </c>
      <c r="E8" s="24">
        <f t="shared" si="0"/>
        <v>15000</v>
      </c>
      <c r="F8" s="25">
        <f t="shared" si="0"/>
        <v>480.10000000000008</v>
      </c>
      <c r="G8" s="24">
        <f t="shared" si="0"/>
        <v>15000</v>
      </c>
      <c r="H8" s="25">
        <f t="shared" si="0"/>
        <v>480.10000000000008</v>
      </c>
      <c r="I8" s="25">
        <f t="shared" si="0"/>
        <v>695.7</v>
      </c>
      <c r="J8" s="24">
        <f>SUM(J9:J22)</f>
        <v>329489</v>
      </c>
      <c r="K8" s="24">
        <f>SUM(K9:K22)</f>
        <v>301796</v>
      </c>
      <c r="L8" s="24">
        <f>SUM(L9:L22)</f>
        <v>27693</v>
      </c>
      <c r="M8" s="24">
        <f t="shared" ref="M8" si="1">SUM(M9:M22)</f>
        <v>9958</v>
      </c>
      <c r="N8" s="24">
        <f>SUM(N9:N22)</f>
        <v>14417</v>
      </c>
      <c r="O8" s="24">
        <f>SUM(O9:O22)</f>
        <v>3318</v>
      </c>
      <c r="P8" s="26">
        <f>SUM(P9:P22)</f>
        <v>11707</v>
      </c>
      <c r="Q8" s="27">
        <f>+S8+U8+X8+W8</f>
        <v>793.404</v>
      </c>
      <c r="R8" s="24">
        <f>SUM(R9:R22)</f>
        <v>4183</v>
      </c>
      <c r="S8" s="25">
        <f>SUM(S9:S22)</f>
        <v>133.85600000000002</v>
      </c>
      <c r="T8" s="24">
        <f>SUM(T9:T22)</f>
        <v>4468</v>
      </c>
      <c r="U8" s="25">
        <f t="shared" ref="U8:X8" si="2">SUM(U9:U22)</f>
        <v>142.976</v>
      </c>
      <c r="V8" s="24">
        <f>SUM(V9:V22)</f>
        <v>3056</v>
      </c>
      <c r="W8" s="25">
        <f>SUM(W9:W22)</f>
        <v>97.792000000000002</v>
      </c>
      <c r="X8" s="28">
        <f t="shared" si="2"/>
        <v>418.78</v>
      </c>
      <c r="Y8" s="29">
        <f t="shared" ref="Y8:Y22" si="3">+Q8/D8</f>
        <v>0.47913762908388186</v>
      </c>
      <c r="Z8" s="30"/>
    </row>
    <row r="9" spans="1:26" ht="77.25" customHeight="1">
      <c r="A9" s="32">
        <v>1</v>
      </c>
      <c r="B9" s="33" t="s">
        <v>52</v>
      </c>
      <c r="C9" s="34">
        <v>1974</v>
      </c>
      <c r="D9" s="35">
        <f t="shared" ref="D9:D22" si="4">+F9+H9+I9</f>
        <v>79.900000000000006</v>
      </c>
      <c r="E9" s="34">
        <v>987</v>
      </c>
      <c r="F9" s="35">
        <v>31.6</v>
      </c>
      <c r="G9" s="34">
        <v>987</v>
      </c>
      <c r="H9" s="35">
        <v>31.6</v>
      </c>
      <c r="I9" s="35">
        <v>16.7</v>
      </c>
      <c r="J9" s="36">
        <v>14785</v>
      </c>
      <c r="K9" s="36">
        <f>+J9-L9</f>
        <v>13044</v>
      </c>
      <c r="L9" s="34">
        <f t="shared" ref="L9:L22" si="5">+M9+N9+O9</f>
        <v>1741</v>
      </c>
      <c r="M9" s="34">
        <v>900</v>
      </c>
      <c r="N9" s="34">
        <v>754</v>
      </c>
      <c r="O9" s="34">
        <v>87</v>
      </c>
      <c r="P9" s="37">
        <f>+R9+T9+V9</f>
        <v>399</v>
      </c>
      <c r="Q9" s="38">
        <f>+S9+U9+W9+X9</f>
        <v>17.847999999999999</v>
      </c>
      <c r="R9" s="39">
        <v>181</v>
      </c>
      <c r="S9" s="35">
        <f>+R9*0.032</f>
        <v>5.7919999999999998</v>
      </c>
      <c r="T9" s="34">
        <v>124</v>
      </c>
      <c r="U9" s="35">
        <f>+T9*0.032</f>
        <v>3.968</v>
      </c>
      <c r="V9" s="34">
        <v>94</v>
      </c>
      <c r="W9" s="35">
        <f>+V9*0.032</f>
        <v>3.008</v>
      </c>
      <c r="X9" s="40">
        <v>5.08</v>
      </c>
      <c r="Y9" s="41">
        <f t="shared" si="3"/>
        <v>0.22337922403003752</v>
      </c>
      <c r="Z9" s="42"/>
    </row>
    <row r="10" spans="1:26" ht="77.25" customHeight="1">
      <c r="A10" s="43">
        <v>2</v>
      </c>
      <c r="B10" s="44" t="s">
        <v>53</v>
      </c>
      <c r="C10" s="45">
        <v>2000</v>
      </c>
      <c r="D10" s="46">
        <f t="shared" si="4"/>
        <v>124.79999999999998</v>
      </c>
      <c r="E10" s="45">
        <v>1000</v>
      </c>
      <c r="F10" s="46">
        <v>32</v>
      </c>
      <c r="G10" s="45">
        <v>1000</v>
      </c>
      <c r="H10" s="46">
        <v>32</v>
      </c>
      <c r="I10" s="46">
        <v>60.79999999999999</v>
      </c>
      <c r="J10" s="47">
        <v>25380</v>
      </c>
      <c r="K10" s="48">
        <f t="shared" ref="K10:K22" si="6">+J10-L10</f>
        <v>23419</v>
      </c>
      <c r="L10" s="45">
        <f t="shared" si="5"/>
        <v>1961</v>
      </c>
      <c r="M10" s="45">
        <v>700</v>
      </c>
      <c r="N10" s="45">
        <v>1000</v>
      </c>
      <c r="O10" s="45">
        <v>261</v>
      </c>
      <c r="P10" s="49">
        <f t="shared" ref="P10:P22" si="7">+R10+T10+V10</f>
        <v>1207</v>
      </c>
      <c r="Q10" s="50">
        <f>+S10+U10+W10+X10</f>
        <v>78.72399999999999</v>
      </c>
      <c r="R10" s="51">
        <v>433</v>
      </c>
      <c r="S10" s="46">
        <f>+R10*0.032</f>
        <v>13.856</v>
      </c>
      <c r="T10" s="45">
        <v>523</v>
      </c>
      <c r="U10" s="46">
        <f>+T10*0.032</f>
        <v>16.736000000000001</v>
      </c>
      <c r="V10" s="45">
        <v>251</v>
      </c>
      <c r="W10" s="46">
        <f>+V10*0.032</f>
        <v>8.032</v>
      </c>
      <c r="X10" s="52">
        <v>40.1</v>
      </c>
      <c r="Y10" s="53">
        <f t="shared" si="3"/>
        <v>0.63080128205128205</v>
      </c>
      <c r="Z10" s="42"/>
    </row>
    <row r="11" spans="1:26" ht="77.25" customHeight="1">
      <c r="A11" s="43">
        <v>3</v>
      </c>
      <c r="B11" s="44" t="s">
        <v>3</v>
      </c>
      <c r="C11" s="45">
        <v>1980</v>
      </c>
      <c r="D11" s="46">
        <f t="shared" si="4"/>
        <v>117.2</v>
      </c>
      <c r="E11" s="45">
        <v>990</v>
      </c>
      <c r="F11" s="46">
        <v>31.7</v>
      </c>
      <c r="G11" s="45">
        <v>990</v>
      </c>
      <c r="H11" s="46">
        <v>31.7</v>
      </c>
      <c r="I11" s="46">
        <v>53.800000000000004</v>
      </c>
      <c r="J11" s="47">
        <v>20865</v>
      </c>
      <c r="K11" s="48">
        <f t="shared" si="6"/>
        <v>18997</v>
      </c>
      <c r="L11" s="45">
        <f t="shared" si="5"/>
        <v>1868</v>
      </c>
      <c r="M11" s="45">
        <v>726</v>
      </c>
      <c r="N11" s="45">
        <v>990</v>
      </c>
      <c r="O11" s="45">
        <v>152</v>
      </c>
      <c r="P11" s="49">
        <f t="shared" si="7"/>
        <v>882</v>
      </c>
      <c r="Q11" s="50">
        <f t="shared" ref="Q11:Q22" si="8">+S11+U11+W11+X11</f>
        <v>55.724000000000004</v>
      </c>
      <c r="R11" s="51">
        <v>298</v>
      </c>
      <c r="S11" s="46">
        <f t="shared" ref="S11:S22" si="9">+R11*0.032</f>
        <v>9.5359999999999996</v>
      </c>
      <c r="T11" s="45">
        <v>457</v>
      </c>
      <c r="U11" s="46">
        <f t="shared" ref="U11:U22" si="10">+T11*0.032</f>
        <v>14.624000000000001</v>
      </c>
      <c r="V11" s="45">
        <v>127</v>
      </c>
      <c r="W11" s="46">
        <f t="shared" ref="W11:W22" si="11">+V11*0.032</f>
        <v>4.0640000000000001</v>
      </c>
      <c r="X11" s="52">
        <v>27.5</v>
      </c>
      <c r="Y11" s="53">
        <f t="shared" si="3"/>
        <v>0.47546075085324235</v>
      </c>
      <c r="Z11" s="42"/>
    </row>
    <row r="12" spans="1:26" ht="77.25" customHeight="1">
      <c r="A12" s="43">
        <v>4</v>
      </c>
      <c r="B12" s="44" t="s">
        <v>4</v>
      </c>
      <c r="C12" s="45">
        <v>1980</v>
      </c>
      <c r="D12" s="46">
        <f t="shared" si="4"/>
        <v>89.6</v>
      </c>
      <c r="E12" s="45">
        <v>990</v>
      </c>
      <c r="F12" s="46">
        <v>31.7</v>
      </c>
      <c r="G12" s="45">
        <v>990</v>
      </c>
      <c r="H12" s="46">
        <v>31.7</v>
      </c>
      <c r="I12" s="46">
        <v>26.2</v>
      </c>
      <c r="J12" s="47">
        <v>16415</v>
      </c>
      <c r="K12" s="48">
        <f t="shared" si="6"/>
        <v>14474</v>
      </c>
      <c r="L12" s="45">
        <f t="shared" si="5"/>
        <v>1941</v>
      </c>
      <c r="M12" s="45">
        <v>790</v>
      </c>
      <c r="N12" s="45">
        <v>990</v>
      </c>
      <c r="O12" s="45">
        <v>161</v>
      </c>
      <c r="P12" s="49">
        <f t="shared" si="7"/>
        <v>575</v>
      </c>
      <c r="Q12" s="50">
        <f t="shared" si="8"/>
        <v>36</v>
      </c>
      <c r="R12" s="51">
        <v>252</v>
      </c>
      <c r="S12" s="46">
        <f t="shared" si="9"/>
        <v>8.0640000000000001</v>
      </c>
      <c r="T12" s="45">
        <v>179</v>
      </c>
      <c r="U12" s="46">
        <f t="shared" si="10"/>
        <v>5.7279999999999998</v>
      </c>
      <c r="V12" s="45">
        <v>144</v>
      </c>
      <c r="W12" s="46">
        <f t="shared" si="11"/>
        <v>4.6080000000000005</v>
      </c>
      <c r="X12" s="52">
        <v>17.600000000000001</v>
      </c>
      <c r="Y12" s="53">
        <f t="shared" si="3"/>
        <v>0.4017857142857143</v>
      </c>
      <c r="Z12" s="42"/>
    </row>
    <row r="13" spans="1:26" ht="77.25" customHeight="1">
      <c r="A13" s="43">
        <v>5</v>
      </c>
      <c r="B13" s="44" t="s">
        <v>5</v>
      </c>
      <c r="C13" s="45">
        <v>1988</v>
      </c>
      <c r="D13" s="46">
        <f t="shared" si="4"/>
        <v>99.9</v>
      </c>
      <c r="E13" s="45">
        <v>994</v>
      </c>
      <c r="F13" s="46">
        <v>31.8</v>
      </c>
      <c r="G13" s="45">
        <v>994</v>
      </c>
      <c r="H13" s="46">
        <v>31.8</v>
      </c>
      <c r="I13" s="46">
        <v>36.299999999999997</v>
      </c>
      <c r="J13" s="47">
        <v>22019</v>
      </c>
      <c r="K13" s="48">
        <f t="shared" si="6"/>
        <v>20092</v>
      </c>
      <c r="L13" s="45">
        <f t="shared" si="5"/>
        <v>1927</v>
      </c>
      <c r="M13" s="45">
        <v>740</v>
      </c>
      <c r="N13" s="45">
        <v>994</v>
      </c>
      <c r="O13" s="45">
        <v>193</v>
      </c>
      <c r="P13" s="49">
        <f t="shared" si="7"/>
        <v>814</v>
      </c>
      <c r="Q13" s="50">
        <f t="shared" si="8"/>
        <v>44.448</v>
      </c>
      <c r="R13" s="51">
        <v>336</v>
      </c>
      <c r="S13" s="46">
        <f t="shared" si="9"/>
        <v>10.752000000000001</v>
      </c>
      <c r="T13" s="45">
        <v>312</v>
      </c>
      <c r="U13" s="46">
        <f t="shared" si="10"/>
        <v>9.984</v>
      </c>
      <c r="V13" s="45">
        <v>166</v>
      </c>
      <c r="W13" s="46">
        <f t="shared" si="11"/>
        <v>5.3120000000000003</v>
      </c>
      <c r="X13" s="52">
        <v>18.399999999999999</v>
      </c>
      <c r="Y13" s="53">
        <f t="shared" si="3"/>
        <v>0.44492492492492491</v>
      </c>
      <c r="Z13" s="42"/>
    </row>
    <row r="14" spans="1:26" ht="77.25" customHeight="1">
      <c r="A14" s="43">
        <v>6</v>
      </c>
      <c r="B14" s="44" t="s">
        <v>6</v>
      </c>
      <c r="C14" s="45">
        <v>2122</v>
      </c>
      <c r="D14" s="46">
        <f t="shared" si="4"/>
        <v>101.9</v>
      </c>
      <c r="E14" s="45">
        <v>1061</v>
      </c>
      <c r="F14" s="46">
        <v>34</v>
      </c>
      <c r="G14" s="45">
        <v>1061</v>
      </c>
      <c r="H14" s="46">
        <v>34</v>
      </c>
      <c r="I14" s="46">
        <v>33.900000000000006</v>
      </c>
      <c r="J14" s="47">
        <v>24803</v>
      </c>
      <c r="K14" s="48">
        <f t="shared" si="6"/>
        <v>22816</v>
      </c>
      <c r="L14" s="45">
        <f t="shared" si="5"/>
        <v>1987</v>
      </c>
      <c r="M14" s="45">
        <v>775</v>
      </c>
      <c r="N14" s="45">
        <v>1061</v>
      </c>
      <c r="O14" s="45">
        <v>151</v>
      </c>
      <c r="P14" s="49">
        <f t="shared" si="7"/>
        <v>703</v>
      </c>
      <c r="Q14" s="50">
        <f t="shared" si="8"/>
        <v>38.296000000000006</v>
      </c>
      <c r="R14" s="51">
        <v>329</v>
      </c>
      <c r="S14" s="46">
        <f t="shared" si="9"/>
        <v>10.528</v>
      </c>
      <c r="T14" s="45">
        <v>267</v>
      </c>
      <c r="U14" s="46">
        <f t="shared" si="10"/>
        <v>8.5440000000000005</v>
      </c>
      <c r="V14" s="45">
        <v>107</v>
      </c>
      <c r="W14" s="46">
        <f t="shared" si="11"/>
        <v>3.4239999999999999</v>
      </c>
      <c r="X14" s="52">
        <v>15.8</v>
      </c>
      <c r="Y14" s="53">
        <f t="shared" si="3"/>
        <v>0.37581943081452407</v>
      </c>
      <c r="Z14" s="42"/>
    </row>
    <row r="15" spans="1:26" ht="77.25" customHeight="1">
      <c r="A15" s="43">
        <v>7</v>
      </c>
      <c r="B15" s="44" t="s">
        <v>7</v>
      </c>
      <c r="C15" s="45">
        <v>2000</v>
      </c>
      <c r="D15" s="46">
        <f t="shared" si="4"/>
        <v>128.60000000000002</v>
      </c>
      <c r="E15" s="45">
        <v>1000</v>
      </c>
      <c r="F15" s="46">
        <v>32</v>
      </c>
      <c r="G15" s="45">
        <v>1000</v>
      </c>
      <c r="H15" s="46">
        <v>32</v>
      </c>
      <c r="I15" s="46">
        <v>64.600000000000009</v>
      </c>
      <c r="J15" s="47">
        <v>23924</v>
      </c>
      <c r="K15" s="48">
        <f t="shared" si="6"/>
        <v>21924</v>
      </c>
      <c r="L15" s="45">
        <f t="shared" si="5"/>
        <v>2000</v>
      </c>
      <c r="M15" s="45">
        <v>916</v>
      </c>
      <c r="N15" s="45">
        <v>1000</v>
      </c>
      <c r="O15" s="45">
        <v>84</v>
      </c>
      <c r="P15" s="49">
        <f t="shared" si="7"/>
        <v>1352</v>
      </c>
      <c r="Q15" s="50">
        <f t="shared" si="8"/>
        <v>79.76400000000001</v>
      </c>
      <c r="R15" s="51">
        <v>476</v>
      </c>
      <c r="S15" s="46">
        <f t="shared" si="9"/>
        <v>15.232000000000001</v>
      </c>
      <c r="T15" s="45">
        <v>665</v>
      </c>
      <c r="U15" s="46">
        <f t="shared" si="10"/>
        <v>21.28</v>
      </c>
      <c r="V15" s="45">
        <v>211</v>
      </c>
      <c r="W15" s="46">
        <f t="shared" si="11"/>
        <v>6.7519999999999998</v>
      </c>
      <c r="X15" s="52">
        <v>36.5</v>
      </c>
      <c r="Y15" s="53">
        <f t="shared" si="3"/>
        <v>0.62024883359253491</v>
      </c>
      <c r="Z15" s="42"/>
    </row>
    <row r="16" spans="1:26" ht="77.25" customHeight="1">
      <c r="A16" s="43">
        <v>8</v>
      </c>
      <c r="B16" s="44" t="s">
        <v>8</v>
      </c>
      <c r="C16" s="45">
        <v>1980</v>
      </c>
      <c r="D16" s="46">
        <f t="shared" si="4"/>
        <v>151.9</v>
      </c>
      <c r="E16" s="45">
        <v>990</v>
      </c>
      <c r="F16" s="46">
        <v>31.7</v>
      </c>
      <c r="G16" s="45">
        <v>990</v>
      </c>
      <c r="H16" s="46">
        <v>31.7</v>
      </c>
      <c r="I16" s="46">
        <v>88.5</v>
      </c>
      <c r="J16" s="47">
        <v>34801</v>
      </c>
      <c r="K16" s="48">
        <f t="shared" si="6"/>
        <v>32821</v>
      </c>
      <c r="L16" s="45">
        <f t="shared" si="5"/>
        <v>1980</v>
      </c>
      <c r="M16" s="45">
        <v>551</v>
      </c>
      <c r="N16" s="45">
        <v>990</v>
      </c>
      <c r="O16" s="45">
        <v>439</v>
      </c>
      <c r="P16" s="49">
        <f t="shared" si="7"/>
        <v>1237</v>
      </c>
      <c r="Q16" s="50">
        <f t="shared" si="8"/>
        <v>105.884</v>
      </c>
      <c r="R16" s="51">
        <v>265</v>
      </c>
      <c r="S16" s="46">
        <f t="shared" si="9"/>
        <v>8.48</v>
      </c>
      <c r="T16" s="45">
        <v>300</v>
      </c>
      <c r="U16" s="46">
        <f t="shared" si="10"/>
        <v>9.6</v>
      </c>
      <c r="V16" s="45">
        <v>672</v>
      </c>
      <c r="W16" s="46">
        <f t="shared" si="11"/>
        <v>21.504000000000001</v>
      </c>
      <c r="X16" s="52">
        <v>66.3</v>
      </c>
      <c r="Y16" s="53">
        <f t="shared" si="3"/>
        <v>0.69706385780118496</v>
      </c>
      <c r="Z16" s="42"/>
    </row>
    <row r="17" spans="1:26" ht="77.25" customHeight="1">
      <c r="A17" s="43">
        <v>9</v>
      </c>
      <c r="B17" s="44" t="s">
        <v>54</v>
      </c>
      <c r="C17" s="45">
        <v>1978</v>
      </c>
      <c r="D17" s="46">
        <f t="shared" si="4"/>
        <v>135.69999999999999</v>
      </c>
      <c r="E17" s="45">
        <v>989</v>
      </c>
      <c r="F17" s="46">
        <v>31.6</v>
      </c>
      <c r="G17" s="45">
        <v>989</v>
      </c>
      <c r="H17" s="46">
        <v>31.6</v>
      </c>
      <c r="I17" s="46">
        <v>72.499999999999972</v>
      </c>
      <c r="J17" s="47">
        <v>26623</v>
      </c>
      <c r="K17" s="48">
        <f t="shared" si="6"/>
        <v>24653</v>
      </c>
      <c r="L17" s="45">
        <f t="shared" si="5"/>
        <v>1970</v>
      </c>
      <c r="M17" s="45">
        <v>880</v>
      </c>
      <c r="N17" s="45">
        <v>989</v>
      </c>
      <c r="O17" s="45">
        <v>101</v>
      </c>
      <c r="P17" s="49">
        <f t="shared" si="7"/>
        <v>774</v>
      </c>
      <c r="Q17" s="50">
        <f t="shared" si="8"/>
        <v>71.067999999999998</v>
      </c>
      <c r="R17" s="51">
        <v>486</v>
      </c>
      <c r="S17" s="46">
        <f t="shared" si="9"/>
        <v>15.552</v>
      </c>
      <c r="T17" s="45">
        <v>187</v>
      </c>
      <c r="U17" s="46">
        <f t="shared" si="10"/>
        <v>5.984</v>
      </c>
      <c r="V17" s="45">
        <v>101</v>
      </c>
      <c r="W17" s="46">
        <f t="shared" si="11"/>
        <v>3.2320000000000002</v>
      </c>
      <c r="X17" s="52">
        <v>46.3</v>
      </c>
      <c r="Y17" s="53">
        <f t="shared" si="3"/>
        <v>0.52371407516580692</v>
      </c>
      <c r="Z17" s="42"/>
    </row>
    <row r="18" spans="1:26" ht="77.25" customHeight="1">
      <c r="A18" s="43">
        <v>10</v>
      </c>
      <c r="B18" s="44" t="s">
        <v>10</v>
      </c>
      <c r="C18" s="45">
        <v>1976</v>
      </c>
      <c r="D18" s="46">
        <f t="shared" si="4"/>
        <v>78.7</v>
      </c>
      <c r="E18" s="45">
        <v>988</v>
      </c>
      <c r="F18" s="46">
        <v>31.6</v>
      </c>
      <c r="G18" s="45">
        <v>988</v>
      </c>
      <c r="H18" s="46">
        <v>31.6</v>
      </c>
      <c r="I18" s="46">
        <v>15.5</v>
      </c>
      <c r="J18" s="47">
        <v>10609</v>
      </c>
      <c r="K18" s="48">
        <f t="shared" si="6"/>
        <v>9134</v>
      </c>
      <c r="L18" s="45">
        <f t="shared" si="5"/>
        <v>1475</v>
      </c>
      <c r="M18" s="45">
        <v>645</v>
      </c>
      <c r="N18" s="45">
        <v>638</v>
      </c>
      <c r="O18" s="45">
        <v>192</v>
      </c>
      <c r="P18" s="49">
        <f t="shared" si="7"/>
        <v>307</v>
      </c>
      <c r="Q18" s="50">
        <f t="shared" si="8"/>
        <v>15.024000000000001</v>
      </c>
      <c r="R18" s="51">
        <v>112</v>
      </c>
      <c r="S18" s="46">
        <f t="shared" si="9"/>
        <v>3.5840000000000001</v>
      </c>
      <c r="T18" s="45">
        <v>65</v>
      </c>
      <c r="U18" s="46">
        <f t="shared" si="10"/>
        <v>2.08</v>
      </c>
      <c r="V18" s="45">
        <v>130</v>
      </c>
      <c r="W18" s="46">
        <f t="shared" si="11"/>
        <v>4.16</v>
      </c>
      <c r="X18" s="52">
        <v>5.2</v>
      </c>
      <c r="Y18" s="53">
        <f t="shared" si="3"/>
        <v>0.19090216010165184</v>
      </c>
      <c r="Z18" s="42"/>
    </row>
    <row r="19" spans="1:26" ht="77.25" customHeight="1">
      <c r="A19" s="43">
        <v>11</v>
      </c>
      <c r="B19" s="44" t="s">
        <v>11</v>
      </c>
      <c r="C19" s="45">
        <v>2450</v>
      </c>
      <c r="D19" s="46">
        <f t="shared" si="4"/>
        <v>101.9</v>
      </c>
      <c r="E19" s="45">
        <v>1225</v>
      </c>
      <c r="F19" s="46">
        <v>39.200000000000003</v>
      </c>
      <c r="G19" s="45">
        <v>1225</v>
      </c>
      <c r="H19" s="46">
        <v>39.200000000000003</v>
      </c>
      <c r="I19" s="46">
        <v>23.499999999999993</v>
      </c>
      <c r="J19" s="47">
        <v>24036</v>
      </c>
      <c r="K19" s="48">
        <f t="shared" si="6"/>
        <v>22099</v>
      </c>
      <c r="L19" s="45">
        <f t="shared" si="5"/>
        <v>1937</v>
      </c>
      <c r="M19" s="45">
        <v>225</v>
      </c>
      <c r="N19" s="45">
        <v>1225</v>
      </c>
      <c r="O19" s="45">
        <v>487</v>
      </c>
      <c r="P19" s="49">
        <f t="shared" si="7"/>
        <v>648</v>
      </c>
      <c r="Q19" s="50">
        <f t="shared" si="8"/>
        <v>31.136000000000003</v>
      </c>
      <c r="R19" s="51">
        <v>83</v>
      </c>
      <c r="S19" s="46">
        <f t="shared" si="9"/>
        <v>2.6560000000000001</v>
      </c>
      <c r="T19" s="45">
        <v>157</v>
      </c>
      <c r="U19" s="46">
        <f t="shared" si="10"/>
        <v>5.024</v>
      </c>
      <c r="V19" s="45">
        <v>408</v>
      </c>
      <c r="W19" s="46">
        <f t="shared" si="11"/>
        <v>13.056000000000001</v>
      </c>
      <c r="X19" s="52">
        <v>10.4</v>
      </c>
      <c r="Y19" s="53">
        <f t="shared" si="3"/>
        <v>0.30555446516192347</v>
      </c>
      <c r="Z19" s="42"/>
    </row>
    <row r="20" spans="1:26" ht="77.25" customHeight="1">
      <c r="A20" s="43">
        <v>12</v>
      </c>
      <c r="B20" s="44" t="s">
        <v>12</v>
      </c>
      <c r="C20" s="45">
        <v>2000</v>
      </c>
      <c r="D20" s="46">
        <f t="shared" si="4"/>
        <v>141.30000000000004</v>
      </c>
      <c r="E20" s="45">
        <v>1000</v>
      </c>
      <c r="F20" s="46">
        <v>32</v>
      </c>
      <c r="G20" s="45">
        <v>1000</v>
      </c>
      <c r="H20" s="46">
        <v>32</v>
      </c>
      <c r="I20" s="46">
        <v>77.30000000000004</v>
      </c>
      <c r="J20" s="47">
        <v>26754</v>
      </c>
      <c r="K20" s="48">
        <f t="shared" si="6"/>
        <v>24812</v>
      </c>
      <c r="L20" s="45">
        <f t="shared" si="5"/>
        <v>1942</v>
      </c>
      <c r="M20" s="45">
        <v>790</v>
      </c>
      <c r="N20" s="45">
        <v>1000</v>
      </c>
      <c r="O20" s="45">
        <v>152</v>
      </c>
      <c r="P20" s="49">
        <f t="shared" si="7"/>
        <v>1285</v>
      </c>
      <c r="Q20" s="50">
        <f t="shared" si="8"/>
        <v>81.02</v>
      </c>
      <c r="R20" s="51">
        <v>524</v>
      </c>
      <c r="S20" s="46">
        <f t="shared" si="9"/>
        <v>16.768000000000001</v>
      </c>
      <c r="T20" s="45">
        <v>638</v>
      </c>
      <c r="U20" s="46">
        <f t="shared" si="10"/>
        <v>20.416</v>
      </c>
      <c r="V20" s="45">
        <v>123</v>
      </c>
      <c r="W20" s="46">
        <f t="shared" si="11"/>
        <v>3.9359999999999999</v>
      </c>
      <c r="X20" s="52">
        <v>39.9</v>
      </c>
      <c r="Y20" s="53">
        <f t="shared" si="3"/>
        <v>0.57338995046001395</v>
      </c>
      <c r="Z20" s="42"/>
    </row>
    <row r="21" spans="1:26" ht="77.25" customHeight="1">
      <c r="A21" s="43">
        <v>13</v>
      </c>
      <c r="B21" s="44" t="s">
        <v>55</v>
      </c>
      <c r="C21" s="45">
        <v>1972</v>
      </c>
      <c r="D21" s="46">
        <f t="shared" si="4"/>
        <v>95.1</v>
      </c>
      <c r="E21" s="45">
        <v>986</v>
      </c>
      <c r="F21" s="46">
        <v>31.6</v>
      </c>
      <c r="G21" s="45">
        <v>986</v>
      </c>
      <c r="H21" s="46">
        <v>31.6</v>
      </c>
      <c r="I21" s="46">
        <v>31.899999999999991</v>
      </c>
      <c r="J21" s="47">
        <v>19879</v>
      </c>
      <c r="K21" s="48">
        <f t="shared" si="6"/>
        <v>17959</v>
      </c>
      <c r="L21" s="45">
        <f t="shared" si="5"/>
        <v>1920</v>
      </c>
      <c r="M21" s="45">
        <v>820</v>
      </c>
      <c r="N21" s="45">
        <v>986</v>
      </c>
      <c r="O21" s="45">
        <v>114</v>
      </c>
      <c r="P21" s="49">
        <f t="shared" si="7"/>
        <v>827</v>
      </c>
      <c r="Q21" s="50">
        <f t="shared" si="8"/>
        <v>41.863999999999997</v>
      </c>
      <c r="R21" s="51">
        <v>317</v>
      </c>
      <c r="S21" s="46">
        <f t="shared" si="9"/>
        <v>10.144</v>
      </c>
      <c r="T21" s="45">
        <v>418</v>
      </c>
      <c r="U21" s="46">
        <f t="shared" si="10"/>
        <v>13.375999999999999</v>
      </c>
      <c r="V21" s="45">
        <v>92</v>
      </c>
      <c r="W21" s="46">
        <f t="shared" si="11"/>
        <v>2.944</v>
      </c>
      <c r="X21" s="52">
        <v>15.4</v>
      </c>
      <c r="Y21" s="53">
        <f t="shared" si="3"/>
        <v>0.44021030494216612</v>
      </c>
      <c r="Z21" s="42"/>
    </row>
    <row r="22" spans="1:26" ht="77.25" customHeight="1">
      <c r="A22" s="54">
        <v>14</v>
      </c>
      <c r="B22" s="55" t="s">
        <v>56</v>
      </c>
      <c r="C22" s="56">
        <v>3600</v>
      </c>
      <c r="D22" s="57">
        <f t="shared" si="4"/>
        <v>209.4</v>
      </c>
      <c r="E22" s="56">
        <v>1800</v>
      </c>
      <c r="F22" s="57">
        <v>57.6</v>
      </c>
      <c r="G22" s="56">
        <v>1800</v>
      </c>
      <c r="H22" s="57">
        <v>57.6</v>
      </c>
      <c r="I22" s="57">
        <v>94.2</v>
      </c>
      <c r="J22" s="58">
        <v>38596</v>
      </c>
      <c r="K22" s="59">
        <f t="shared" si="6"/>
        <v>35552</v>
      </c>
      <c r="L22" s="56">
        <f t="shared" si="5"/>
        <v>3044</v>
      </c>
      <c r="M22" s="56">
        <v>500</v>
      </c>
      <c r="N22" s="56">
        <v>1800</v>
      </c>
      <c r="O22" s="56">
        <v>744</v>
      </c>
      <c r="P22" s="60">
        <f t="shared" si="7"/>
        <v>697</v>
      </c>
      <c r="Q22" s="61">
        <f t="shared" si="8"/>
        <v>96.603999999999999</v>
      </c>
      <c r="R22" s="62">
        <v>91</v>
      </c>
      <c r="S22" s="57">
        <f t="shared" si="9"/>
        <v>2.9119999999999999</v>
      </c>
      <c r="T22" s="56">
        <v>176</v>
      </c>
      <c r="U22" s="57">
        <f t="shared" si="10"/>
        <v>5.6319999999999997</v>
      </c>
      <c r="V22" s="56">
        <v>430</v>
      </c>
      <c r="W22" s="57">
        <f t="shared" si="11"/>
        <v>13.76</v>
      </c>
      <c r="X22" s="63">
        <v>74.3</v>
      </c>
      <c r="Y22" s="64">
        <f t="shared" si="3"/>
        <v>0.46133715377268386</v>
      </c>
      <c r="Z22" s="42"/>
    </row>
    <row r="23" spans="1:26" ht="19.5" customHeight="1">
      <c r="D23" s="65"/>
      <c r="J23" s="11"/>
      <c r="K23" s="11"/>
      <c r="L23" s="11"/>
    </row>
  </sheetData>
  <mergeCells count="24">
    <mergeCell ref="A2:Y2"/>
    <mergeCell ref="A3:J3"/>
    <mergeCell ref="A4:A7"/>
    <mergeCell ref="B4:B7"/>
    <mergeCell ref="C4:D6"/>
    <mergeCell ref="E4:I4"/>
    <mergeCell ref="J4:J7"/>
    <mergeCell ref="K4:K7"/>
    <mergeCell ref="L4:L7"/>
    <mergeCell ref="M4:O4"/>
    <mergeCell ref="Y4:Y7"/>
    <mergeCell ref="E5:F6"/>
    <mergeCell ref="G5:H6"/>
    <mergeCell ref="I5:I7"/>
    <mergeCell ref="M5:M7"/>
    <mergeCell ref="N5:N7"/>
    <mergeCell ref="A8:B8"/>
    <mergeCell ref="P4:Q6"/>
    <mergeCell ref="R4:X4"/>
    <mergeCell ref="O5:O7"/>
    <mergeCell ref="R5:S6"/>
    <mergeCell ref="T5:U6"/>
    <mergeCell ref="V5:W6"/>
    <mergeCell ref="X5:X7"/>
  </mergeCells>
  <conditionalFormatting sqref="C9:C12 H9:I12 H14:I22 C14:C22 U8 W8:X8 M9:M22 O8:O22 Z9:Z22 C8:M8">
    <cfRule type="cellIs" dxfId="27" priority="28" operator="equal">
      <formula>0</formula>
    </cfRule>
  </conditionalFormatting>
  <conditionalFormatting sqref="D9:D12 D14:D22">
    <cfRule type="cellIs" dxfId="26" priority="27" operator="equal">
      <formula>0</formula>
    </cfRule>
  </conditionalFormatting>
  <conditionalFormatting sqref="E9:E12 E14:E22">
    <cfRule type="cellIs" dxfId="25" priority="26" operator="equal">
      <formula>0</formula>
    </cfRule>
  </conditionalFormatting>
  <conditionalFormatting sqref="G9:G12 G14:G22">
    <cfRule type="cellIs" dxfId="24" priority="25" operator="equal">
      <formula>0</formula>
    </cfRule>
  </conditionalFormatting>
  <conditionalFormatting sqref="L9:L22">
    <cfRule type="cellIs" dxfId="23" priority="24" operator="equal">
      <formula>0</formula>
    </cfRule>
  </conditionalFormatting>
  <conditionalFormatting sqref="Q8 S8">
    <cfRule type="cellIs" dxfId="22" priority="22" operator="equal">
      <formula>0</formula>
    </cfRule>
  </conditionalFormatting>
  <conditionalFormatting sqref="P8">
    <cfRule type="cellIs" dxfId="21" priority="23" operator="equal">
      <formula>0</formula>
    </cfRule>
  </conditionalFormatting>
  <conditionalFormatting sqref="T8">
    <cfRule type="cellIs" dxfId="20" priority="20" operator="equal">
      <formula>0</formula>
    </cfRule>
  </conditionalFormatting>
  <conditionalFormatting sqref="R8">
    <cfRule type="cellIs" dxfId="19" priority="21" operator="equal">
      <formula>0</formula>
    </cfRule>
  </conditionalFormatting>
  <conditionalFormatting sqref="Y14:Y22 Y9:Y12">
    <cfRule type="cellIs" dxfId="18" priority="19" operator="equal">
      <formula>0</formula>
    </cfRule>
  </conditionalFormatting>
  <conditionalFormatting sqref="F9:F12 F14:F22">
    <cfRule type="cellIs" dxfId="17" priority="18" operator="equal">
      <formula>0</formula>
    </cfRule>
  </conditionalFormatting>
  <conditionalFormatting sqref="C13 H13:I13">
    <cfRule type="cellIs" dxfId="16" priority="17" operator="equal">
      <formula>0</formula>
    </cfRule>
  </conditionalFormatting>
  <conditionalFormatting sqref="D13">
    <cfRule type="cellIs" dxfId="15" priority="16" operator="equal">
      <formula>0</formula>
    </cfRule>
  </conditionalFormatting>
  <conditionalFormatting sqref="E13">
    <cfRule type="cellIs" dxfId="14" priority="15" operator="equal">
      <formula>0</formula>
    </cfRule>
  </conditionalFormatting>
  <conditionalFormatting sqref="G13">
    <cfRule type="cellIs" dxfId="13" priority="14" operator="equal">
      <formula>0</formula>
    </cfRule>
  </conditionalFormatting>
  <conditionalFormatting sqref="Y13">
    <cfRule type="cellIs" dxfId="12" priority="13" operator="equal">
      <formula>0</formula>
    </cfRule>
  </conditionalFormatting>
  <conditionalFormatting sqref="F13">
    <cfRule type="cellIs" dxfId="11" priority="12" operator="equal">
      <formula>0</formula>
    </cfRule>
  </conditionalFormatting>
  <conditionalFormatting sqref="T9:T22">
    <cfRule type="cellIs" dxfId="10" priority="11" operator="equal">
      <formula>0</formula>
    </cfRule>
  </conditionalFormatting>
  <conditionalFormatting sqref="W9:W22 U9:U22">
    <cfRule type="cellIs" dxfId="9" priority="10" operator="equal">
      <formula>0</formula>
    </cfRule>
  </conditionalFormatting>
  <conditionalFormatting sqref="R9:R22">
    <cfRule type="cellIs" dxfId="8" priority="9" operator="equal">
      <formula>0</formula>
    </cfRule>
  </conditionalFormatting>
  <conditionalFormatting sqref="P9:P22">
    <cfRule type="cellIs" dxfId="7" priority="6" operator="equal">
      <formula>0</formula>
    </cfRule>
  </conditionalFormatting>
  <conditionalFormatting sqref="V8">
    <cfRule type="cellIs" dxfId="6" priority="7" operator="equal">
      <formula>0</formula>
    </cfRule>
  </conditionalFormatting>
  <conditionalFormatting sqref="V9:V22">
    <cfRule type="cellIs" dxfId="5" priority="8" operator="equal">
      <formula>0</formula>
    </cfRule>
  </conditionalFormatting>
  <conditionalFormatting sqref="J9:K22">
    <cfRule type="cellIs" dxfId="4" priority="5" operator="equal">
      <formula>0</formula>
    </cfRule>
  </conditionalFormatting>
  <conditionalFormatting sqref="S9">
    <cfRule type="cellIs" dxfId="3" priority="2" operator="equal">
      <formula>0</formula>
    </cfRule>
  </conditionalFormatting>
  <conditionalFormatting sqref="S10">
    <cfRule type="cellIs" dxfId="2" priority="4" operator="equal">
      <formula>0</formula>
    </cfRule>
  </conditionalFormatting>
  <conditionalFormatting sqref="S11:S22">
    <cfRule type="cellIs" dxfId="1" priority="3" operator="equal">
      <formula>0</formula>
    </cfRule>
  </conditionalFormatting>
  <conditionalFormatting sqref="N8:N22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scale="29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3. Субсидия </vt:lpstr>
      <vt:lpstr>1. Ввод+ипотека+субсидия</vt:lpstr>
      <vt:lpstr>2. Ипотека</vt:lpstr>
      <vt:lpstr>4. Солиқ анализ</vt:lpstr>
      <vt:lpstr>СВОД</vt:lpstr>
      <vt:lpstr>СВОД (2)</vt:lpstr>
      <vt:lpstr>1. Жами Субсидия (ҳудуд)</vt:lpstr>
      <vt:lpstr>'1. Ввод+ипотека+субсидия'!Область_печати</vt:lpstr>
      <vt:lpstr>'1. Жами Субсидия (ҳудуд)'!Область_печати</vt:lpstr>
      <vt:lpstr>'2. Ипотека'!Область_печати</vt:lpstr>
      <vt:lpstr>'3. Субсидия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Abdullaev_b_d</dc:creator>
  <cp:lastModifiedBy>Zokirov Shaxboz Jamshid ogli</cp:lastModifiedBy>
  <cp:lastPrinted>2023-11-01T04:40:12Z</cp:lastPrinted>
  <dcterms:created xsi:type="dcterms:W3CDTF">2019-10-12T10:44:06Z</dcterms:created>
  <dcterms:modified xsi:type="dcterms:W3CDTF">2024-01-11T06:10:51Z</dcterms:modified>
</cp:coreProperties>
</file>