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6\2026 1Q\1. Lotincha\"/>
    </mc:Choice>
  </mc:AlternateContent>
  <xr:revisionPtr revIDLastSave="0" documentId="13_ncr:1_{E11A9C8D-4336-45E5-84D6-78D091A34CD6}" xr6:coauthVersionLast="47" xr6:coauthVersionMax="47" xr10:uidLastSave="{00000000-0000-0000-0000-000000000000}"/>
  <bookViews>
    <workbookView xWindow="-120" yWindow="-120" windowWidth="29040" windowHeight="15840" xr2:uid="{00000000-000D-0000-FFFF-FFFF00000000}"/>
  </bookViews>
  <sheets>
    <sheet name="Valyuta tarkibi"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#REF!</definedName>
    <definedName name="_40__123Graph_XMIMPMA_0" hidden="1">#REF!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#REF!</definedName>
    <definedName name="_50FA_L">#REF!</definedName>
    <definedName name="_50Module4_B0027__.LOGIN">[46]!'[Module4(B0027)].LOGIN'</definedName>
    <definedName name="_51" hidden="1">#REF!</definedName>
    <definedName name="_513_0누계생">#REF!</definedName>
    <definedName name="_51GAZ_LIABS">#REF!</definedName>
    <definedName name="_51Module4_B003__.LOGIN">[46]!'[Module4(B003)].LOGIN'</definedName>
    <definedName name="_521_0누실마">#REF!</definedName>
    <definedName name="_529_0누실적">#REF!</definedName>
    <definedName name="_52INT_RESERVES">#REF!</definedName>
    <definedName name="_52Module4_B004__.LOGIN">[46]!'[Module4(B004)].LOGIN'</definedName>
    <definedName name="_537_0실기버">#REF!</definedName>
    <definedName name="_53Module4_B005__.LOGIN">[46]!'[Module4(B005)].LOGIN'</definedName>
    <definedName name="_545_0실적마">#REF!</definedName>
    <definedName name="_54Module4_B006__.LOGIN">[46]!'[Module4(B006)].LOGIN'</definedName>
    <definedName name="_55Module4_B007__.LOGIN">[46]!'[Module4(B007)].LOGIN'</definedName>
    <definedName name="_56_????">#REF!</definedName>
    <definedName name="_569_________0실마">#REF!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hidden="1">{"'Monthly 1997'!$A$3:$S$89"}</definedName>
    <definedName name="_a145">#REF!</definedName>
    <definedName name="_A145496">#REF!</definedName>
    <definedName name="_a146">#REF!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hidden="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jun96">#REF!</definedName>
    <definedName name="_jun97">#REF!</definedName>
    <definedName name="_k1">#REF!</definedName>
    <definedName name="_Key1" hidden="1">#REF!</definedName>
    <definedName name="_Key2" hidden="1">#REF!</definedName>
    <definedName name="_ko15">#REF!</definedName>
    <definedName name="_KOR97">#REF!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#REF!</definedName>
    <definedName name="A18123456789">#REF!</definedName>
    <definedName name="A1ололо">#REF!</definedName>
    <definedName name="A6000000">#REF!</definedName>
    <definedName name="aa">'[55]По отрас new'!_a1Z,[55]!_a2Z</definedName>
    <definedName name="AA__Contents_and_file_description">#REF!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s">#REF!</definedName>
    <definedName name="AAValues">#REF!</definedName>
    <definedName name="AB">#REF!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OFFSET([87]lookup!$AY$4,0,0,COUNTIF([87]lookup!$AY:$AY,"?*")-1,1)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OFFSET([105]CountryReference!$C$3,,,COUNTA([105]CountryReference!$C:$C)-1,)</definedName>
    <definedName name="countryName">#REF!</definedName>
    <definedName name="cp" hidden="1">'[106]C Summary'!#REF!</definedName>
    <definedName name="CPAData">OFFSET([105]CPAData!$D$1,,,COUNTA([105]CPAData!$D:$D),COUNTA([105]CPAData!$1:$1)-1)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#REF!</definedName>
    <definedName name="cvb">{30,140,350,160,"",""}</definedName>
    <definedName name="CVBX">#REF!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#REF!</definedName>
    <definedName name="DATA1">#REF!</definedName>
    <definedName name="DATA2">#REF!</definedName>
    <definedName name="DATA3">#REF!</definedName>
    <definedName name="DATA4">#REF!</definedName>
    <definedName name="Database">#REF!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hidden="1">{#N/A,#N/A,TRUE,"일정"}</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#REF!,#REF!,#REF!,#REF!,#REF!,#REF!,#REF!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OFFSET([87]COM!$A$3,0,0,COUNTA([87]COM!$A:$A),7)</definedName>
    <definedName name="DSF__Country_Info">OFFSET([87]Country_Information!$A$1,0,0,COUNTA([87]Country_Information!$A:$A),COUNTA([87]Country_Information!$1:$1))</definedName>
    <definedName name="DSF__DATA_CPIA">OFFSET([87]CPIA!$A$1,0,0,COUNTA([87]CPIA!$A:$A)+5,COUNTA([87]CPIA!$1:$1)+5)</definedName>
    <definedName name="DSF__DATA_GDPUSD">OFFSET([87]data_GDPUSD!$A$1,0,0,COUNTA([87]data_GDPUSD!$A:$A)+5,COUNTA([87]data_GDPUSD!$1:$1)+5)</definedName>
    <definedName name="DSF__DATA_REMGDP">OFFSET([87]data_REM_FINAL!$A$1,0,0,COUNTA([87]data_REM_FINAL!$A:$A)+5,COUNTA([87]data_REM_FINAL!$1:$1)+5)</definedName>
    <definedName name="DSF__FAD_DATA">OFFSET([87]Data!$A$1,0,0,COUNTA([87]Data!$A:$A)+10,COUNTA([87]Data!$1:$1)+5)</definedName>
    <definedName name="DSF__LIST_DSA">OFFSET([87]LIST_DSA!$A$5,0,0,COUNTA([87]LIST_DSA!$A:$A)+5,COUNTA([87]LIST_DSA!$5:$5)+5)</definedName>
    <definedName name="DSF__PREV_DSA_DATA">OFFSET(DSF__PREV_DSA_START_CELL,0,0,COUNTA('[87]data all'!$A:$A)-1,COUNTA('[87]data all'!$2:$2))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#REF!</definedName>
    <definedName name="DU7월Order_V">#REF!</definedName>
    <definedName name="DU8월Order_J">#REF!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#REF!</definedName>
    <definedName name="exports">#REF!</definedName>
    <definedName name="EXT" hidden="1">{#N/A,#N/A,TRUE,"일정"}</definedName>
    <definedName name="Extra_Pay">#REF!</definedName>
    <definedName name="Extract">#REF!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#REF!</definedName>
    <definedName name="FDFS">#REF!</definedName>
    <definedName name="fdgdgbvdbfg" hidden="1">{#N/A,#N/A,FALSE,"??";#N/A,#N/A,FALSE,"??2";#N/A,#N/A,FALSE,"??1";#N/A,#N/A,FALSE,"??";#N/A,#N/A,FALSE,"??2";#N/A,#N/A,FALSE,"??1";#N/A,#N/A,FALSE,"??";#N/A,#N/A,FALSE,"??1";#N/A,#N/A,FALSE,"??";#N/A,#N/A,FALSE,"?????";#N/A,#N/A,FALSE,"??"}</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hidden="1">{#N/A,#N/A,FALSE,"BODY"}</definedName>
    <definedName name="fg">#REF!</definedName>
    <definedName name="FG10TBTB2RT">#REF!</definedName>
    <definedName name="FG24RTDKDK">#REF!</definedName>
    <definedName name="fgfh">#REF!</definedName>
    <definedName name="fggf">'[126]14301'!$1:$1048576</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OFFSET([105]CountryReference!$B$1,,,COUNTA([105]CountryReference!$B:$B),COUNTA([105]CountryReference!$1:$1)-3)</definedName>
    <definedName name="FIMeXToEUR" hidden="1">#REF!</definedName>
    <definedName name="fin">#REF!</definedName>
    <definedName name="finan">#REF!</definedName>
    <definedName name="finan1">#REF!</definedName>
    <definedName name="finan3_D">#REF!</definedName>
    <definedName name="finance">#REF!</definedName>
    <definedName name="FINDATE">#REF!</definedName>
    <definedName name="finsect">#REF!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#REF!</definedName>
    <definedName name="frank">#REF!</definedName>
    <definedName name="FRFeXToEUR" hidden="1">#REF!</definedName>
    <definedName name="frff">#REF!</definedName>
    <definedName name="fromyear">[127]Data!$B$24</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#REF!</definedName>
    <definedName name="hhhh">#N/A</definedName>
    <definedName name="hhhhhhhh">#N/A</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[87]lookup!$D:$D</definedName>
    <definedName name="HIPCStatus">'[87]Output - Submit'!$C$8</definedName>
    <definedName name="hj">#REF!</definedName>
    <definedName name="hjbvhj">#REF!</definedName>
    <definedName name="hjilll">#N/A</definedName>
    <definedName name="hjkhjk" hidden="1">{0}</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#REF!</definedName>
    <definedName name="JMonts">[140]G1!$C$7:$C$18</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#REF!</definedName>
    <definedName name="KJH">#REF!</definedName>
    <definedName name="kjkf">#N/A</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#REF!</definedName>
    <definedName name="l.k">#REF!</definedName>
    <definedName name="L5A">#REF!</definedName>
    <definedName name="L5C">#REF!</definedName>
    <definedName name="L5CT">#REF!</definedName>
    <definedName name="L5H">#REF!</definedName>
    <definedName name="L5I">#REF!</definedName>
    <definedName name="L5N">#REF!</definedName>
    <definedName name="L5Q">#REF!</definedName>
    <definedName name="labor">#REF!</definedName>
    <definedName name="LANG">[144]START!$M$10</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'[147]Зан-ть(р-ны)'!$5:$5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[87]lookup!$E:$E</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#REF!</definedName>
    <definedName name="Monetary_Program_Parameters">#REF!</definedName>
    <definedName name="Money1">#REF!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#REF!</definedName>
    <definedName name="month_begin">#REF!</definedName>
    <definedName name="month_end">#REF!</definedName>
    <definedName name="monthl" hidden="1">{"'Monthly 1997'!$A$3:$S$89"}</definedName>
    <definedName name="Monthly" hidden="1">{"'Monthly 1997'!$A$3:$S$89"}</definedName>
    <definedName name="Months">#REF!</definedName>
    <definedName name="move">[89]!move</definedName>
    <definedName name="MSIX">#REF!</definedName>
    <definedName name="mstocksa">[52]!mstocksa</definedName>
    <definedName name="mstocksq">[52]!mstocksq</definedName>
    <definedName name="mt_moneyprog">#REF!</definedName>
    <definedName name="mtg">#REF!</definedName>
    <definedName name="MTHREE">#REF!</definedName>
    <definedName name="Municipios">#REF!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#REF!</definedName>
    <definedName name="nnnnn">#N/A</definedName>
    <definedName name="Non_BRO">#REF!</definedName>
    <definedName name="nonbaht">#REF!</definedName>
    <definedName name="nonoil">#REF!</definedName>
    <definedName name="NORMAL">[148]normal!$A$1:$O$125,[148]normal!$A$125:$O$131</definedName>
    <definedName name="NOTAS">#REF!</definedName>
    <definedName name="NOV">#REF!</definedName>
    <definedName name="novtab">'[147]Зан-ть(р-ны)'!$5:$5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'[55]По отрас new'!_a1Z,[55]!_a2Z</definedName>
    <definedName name="p_and_a">#REF!</definedName>
    <definedName name="PACK" hidden="1">{#N/A,#N/A,FALSE,"BODY"}</definedName>
    <definedName name="PACKING"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[128]COVER!printing</definedName>
    <definedName name="PrintThis_Links">[125]Links!$A$1:$F$33</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#REF!</definedName>
    <definedName name="RZVD">#N/A</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OFFSET([87]lookup!$AX$4,0,0,COUNTA([87]lookup!$AX:$AX)-1,1)</definedName>
    <definedName name="SHIN">#REF!</definedName>
    <definedName name="Shocks">#REF!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#REF!</definedName>
    <definedName name="StartDebCred">'[56]Форма №2а'!#REF!</definedName>
    <definedName name="Status">'[168]Рабочая таблица'!$BW$8:$BW$11</definedName>
    <definedName name="STD_Vap">#REF!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#REF!</definedName>
    <definedName name="SUMMARY1">#REF!</definedName>
    <definedName name="SUMMARY2">#REF!</definedName>
    <definedName name="Sun_Roof">#REF!</definedName>
    <definedName name="sung"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FT">#REF!,#REF!,#REF!,#REF!</definedName>
    <definedName name="th">#REF!</definedName>
    <definedName name="ThisCompanyName">[173]G4!$B$2</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#REF!</definedName>
    <definedName name="TSET">#REF!</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#REF!</definedName>
    <definedName name="vbc">#REF!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#REF!</definedName>
    <definedName name="vxzdgsdfg">#REF!</definedName>
    <definedName name="W">#REF!</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hidden="1">{#N/A,#N/A,FALSE,"BODY"}</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[121]Лист1!$A:$A</definedName>
    <definedName name="xvcvcxzdsfs">#REF!</definedName>
    <definedName name="xx" hidden="1">{"WEO",#N/A,FALSE,"Data";"PRI",#N/A,FALSE,"Data";"QUA",#N/A,FALSE,"Data"}</definedName>
    <definedName name="xxWRS_1">#REF!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C6EDCCE_01F6_11D7_9BCA_0050BFE703E4_.wvu.Rows" hidden="1">[183]Платёжка!$1:$1,[183]Платёжка!$65:$65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[183]Платёжка!$1:$1,[183]Платёжка!$65:$65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[183]Платёжка!$1:$1,[183]Платёжка!$65:$65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[183]Платёжка!$1:$1,[183]Платёжка!$65:$65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'[55]По отрас new'!_a1Z,[55]!_a2Z</definedName>
    <definedName name="А1">#REF!</definedName>
    <definedName name="А10">#REF!</definedName>
    <definedName name="А12">#REF!</definedName>
    <definedName name="А17">#REF!</definedName>
    <definedName name="А2">#REF!</definedName>
    <definedName name="А2_2">#REF!</definedName>
    <definedName name="А2_3">#REF!</definedName>
    <definedName name="А2_4">#REF!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#REF!</definedName>
    <definedName name="ва">#REF!</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hidden="1">{#N/A,#N/A,TRUE,"일정"}</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#REF!</definedName>
    <definedName name="го45">#REF!</definedName>
    <definedName name="Год">#REF!</definedName>
    <definedName name="Год_эск">#REF!</definedName>
    <definedName name="год02">#REF!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[197]ГТК_Минфин_факт!$2:$13</definedName>
    <definedName name="гтк_мф_03">[197]ГТК_Минфин_факт!$16:$27</definedName>
    <definedName name="гтк_мф_04">[197]ГТК_Минфин_факт!$30:$41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исконт">'[190]03'!$E$25</definedName>
    <definedName name="дк">#REF!</definedName>
    <definedName name="дл">'[55]По отрас new'!_a1Z,[55]!_a2Z</definedName>
    <definedName name="длдпржпрдоьж">#REF!</definedName>
    <definedName name="дло">#REF!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#REF!</definedName>
    <definedName name="жура">#REF!</definedName>
    <definedName name="жэб">#REF!</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#REF!</definedName>
    <definedName name="курс_1_квар">'[221]ИСХОД. ДАННЫЕ'!$J$9</definedName>
    <definedName name="курс_доллара">'[222]Расчёт цены сырья'!$C$33</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'[224]Зан-ть(р-ны)'!$5:$5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#REF!</definedName>
    <definedName name="МЗ_1">#REF!</definedName>
    <definedName name="МЗ_2">#REF!</definedName>
    <definedName name="миит">#REF!</definedName>
    <definedName name="мил">{0,"овz";1,"z";2,"аz";5,"овz"}</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#REF!</definedName>
    <definedName name="мъ">#REF!</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#REF!</definedName>
    <definedName name="нилуфа">#REF!</definedName>
    <definedName name="нилуфар">#REF!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[55]!BlankMacro1</definedName>
    <definedName name="нннн">#REF!</definedName>
    <definedName name="но">#REF!</definedName>
    <definedName name="нов">#N/A</definedName>
    <definedName name="новое">#REF!</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'Valyuta tarkibi'!$A$1:$BB$20</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hidden="1">{#N/A,#N/A,FALSE,"BODY"}</definedName>
    <definedName name="оля">#REF!</definedName>
    <definedName name="оля1">#REF!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#REF!</definedName>
    <definedName name="полордол">TRUNC((oy-1)/3+1)</definedName>
    <definedName name="попр">#REF!</definedName>
    <definedName name="пор">#REF!</definedName>
    <definedName name="посл.вар">#REF!</definedName>
    <definedName name="пост">#REF!</definedName>
    <definedName name="поступ_имп_лома">[221]курс!$E$6:$F$83</definedName>
    <definedName name="поступило">36525</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hidden="1">{#N/A,#N/A,FALSE,"단축1";#N/A,#N/A,FALSE,"단축2";#N/A,#N/A,FALSE,"단축3";#N/A,#N/A,FALSE,"장축";#N/A,#N/A,FALSE,"4WD"}</definedName>
    <definedName name="пппп">#N/A</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'[244]Зан-ть(р-ны)'!$5:$5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(4)'!$1:$1048576</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гион">[251]Список!$A$1:$C$16</definedName>
    <definedName name="режа">{30,140,350,160,"",""}</definedName>
    <definedName name="Рек">#REF!</definedName>
    <definedName name="рек.эс">#REF!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#REF!</definedName>
    <definedName name="рывр">#REF!</definedName>
    <definedName name="рын">'[147]Зан-ть(р-ны)'!$5:$5</definedName>
    <definedName name="рынок">'[255]Зан-ть(р-ны)'!$5:$5</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#REF!</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'[263]Зан-ть(р-ны)'!$5:$5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[197]Прогноз!$4:$20</definedName>
    <definedName name="утв_2кв">[197]Прогноз!$23:$39</definedName>
    <definedName name="утв_3кв">[197]Прогноз!$42:$58</definedName>
    <definedName name="утв_4кв">[197]Прогноз!$61:$77</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_1кв">[197]Прогноз!$99:$115</definedName>
    <definedName name="уточ_2кв">[197]Прогноз!$118:$134</definedName>
    <definedName name="уточ_3кв">[197]Прогноз!$137:$153</definedName>
    <definedName name="уточ_4кв">[197]Прогноз!$156:$172</definedName>
    <definedName name="уточ2">#REF!</definedName>
    <definedName name="уточ4">#REF!</definedName>
    <definedName name="уточгод">#REF!</definedName>
    <definedName name="уточнгод">#N/A</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#REF!</definedName>
    <definedName name="хз">#REF!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'[55]По отрас new'!_a1Z,[55]!_a2Z</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#REF!</definedName>
    <definedName name="щзш">#REF!</definedName>
    <definedName name="щшзжщ">#REF!</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#REF!</definedName>
    <definedName name="юмшатиш">{30,140,350,160,"",""}</definedName>
    <definedName name="юмшок">{30,140,350,160,"",""}</definedName>
    <definedName name="юод">{30,140,350,160,"",""}</definedName>
    <definedName name="юю">'[55]По отрас new'!_a1Z,[55]!_a2Z</definedName>
    <definedName name="ЮЮЮ">#REF!</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'[55]По отрас new'!_a1Z,[55]!_a2Z</definedName>
    <definedName name="시설투자2">'[55]По отрас new'!_a1Z,[55]!_a2Z</definedName>
    <definedName name="시장">#REF!</definedName>
    <definedName name="신">#REF!</definedName>
    <definedName name="신규" hidden="1">{#N/A,#N/A,FALSE,"신규dep";#N/A,#N/A,FALSE,"신규dep-금형상각후";#N/A,#N/A,FALSE,"신규dep-연구비상각후";#N/A,#N/A,FALSE,"신규dep-기계,공구상각후"}</definedName>
    <definedName name="신용"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#N/A</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[55]!BlankMacro1</definedName>
    <definedName name="템플리트모듈2">[55]!BlankMacro1</definedName>
    <definedName name="템플리트모듈3">[55]!BlankMacro1</definedName>
    <definedName name="템플리트모듈4">[55]!BlankMacro1</definedName>
    <definedName name="템플리트모듈5">[55]!BlankMacro1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6" i="1" l="1"/>
  <c r="BA7" i="1"/>
  <c r="BA6" i="1" s="1"/>
  <c r="AR15" i="1"/>
  <c r="AR14" i="1"/>
  <c r="AR13" i="1"/>
  <c r="AR12" i="1"/>
  <c r="AR11" i="1"/>
  <c r="AR10" i="1"/>
  <c r="AR9" i="1"/>
  <c r="AR8" i="1"/>
  <c r="AR7" i="1"/>
  <c r="AP20" i="1"/>
  <c r="AP19" i="1"/>
  <c r="AP18" i="1"/>
  <c r="AP17" i="1"/>
  <c r="AP16" i="1"/>
  <c r="AP15" i="1"/>
  <c r="AP14" i="1"/>
  <c r="AP13" i="1"/>
  <c r="AP12" i="1"/>
  <c r="AP11" i="1"/>
  <c r="AP10" i="1"/>
  <c r="AP9" i="1"/>
  <c r="AP8" i="1"/>
  <c r="AP7" i="1"/>
  <c r="AN20" i="1"/>
  <c r="AN19" i="1"/>
  <c r="AN18" i="1"/>
  <c r="AN17" i="1"/>
  <c r="AN16" i="1"/>
  <c r="AN15" i="1"/>
  <c r="AN14" i="1"/>
  <c r="AN13" i="1"/>
  <c r="AN12" i="1"/>
  <c r="AN11" i="1"/>
  <c r="AN10" i="1"/>
  <c r="AN9" i="1"/>
  <c r="AN8" i="1"/>
  <c r="AN7" i="1"/>
</calcChain>
</file>

<file path=xl/sharedStrings.xml><?xml version="1.0" encoding="utf-8"?>
<sst xmlns="http://schemas.openxmlformats.org/spreadsheetml/2006/main" count="100" uniqueCount="50">
  <si>
    <t>Davlat qarzining valyuta tarkibi toʻgʻrisida</t>
  </si>
  <si>
    <t>MAʼLUMOT</t>
  </si>
  <si>
    <t>№</t>
  </si>
  <si>
    <t>Valyutalar</t>
  </si>
  <si>
    <t>2019-yil</t>
  </si>
  <si>
    <t>2020-yil</t>
  </si>
  <si>
    <t>2021-yil</t>
  </si>
  <si>
    <t>2022-yil</t>
  </si>
  <si>
    <t>2023-yil</t>
  </si>
  <si>
    <t>Davlat qarzi</t>
  </si>
  <si>
    <t>I.</t>
  </si>
  <si>
    <t>Davlat ichki qarzi</t>
  </si>
  <si>
    <t>Oʻzbek soʻmi</t>
  </si>
  <si>
    <t>AQSH dollari</t>
  </si>
  <si>
    <t>Xitoy yuani</t>
  </si>
  <si>
    <t>Yevro</t>
  </si>
  <si>
    <t>II.</t>
  </si>
  <si>
    <t>Yapon iyenasi</t>
  </si>
  <si>
    <t>Koreys voni</t>
  </si>
  <si>
    <t>Yevro va boshqalar</t>
  </si>
  <si>
    <t>Maxsus qarz olish huquqi (SDR)</t>
  </si>
  <si>
    <t>Saudiya Arabistoni reali va boshqalar</t>
  </si>
  <si>
    <t>jamiga nisbatan foizda</t>
  </si>
  <si>
    <t>mln doll</t>
  </si>
  <si>
    <t>2020-yil
1-choragi</t>
  </si>
  <si>
    <t>2021-yil
1-choragi</t>
  </si>
  <si>
    <t>2022-yil
1-choragi</t>
  </si>
  <si>
    <t>2023-yil
1-choragi</t>
  </si>
  <si>
    <t>2024-yil
1-choragi</t>
  </si>
  <si>
    <t>2020-yil
2-choragi</t>
  </si>
  <si>
    <t>2021-yil
2-choragi</t>
  </si>
  <si>
    <t>2022-yil
2-choragi</t>
  </si>
  <si>
    <t>2023-yil
2-choragi</t>
  </si>
  <si>
    <t>2024-yil
2-choragi</t>
  </si>
  <si>
    <t>2020-yil
3-choragi</t>
  </si>
  <si>
    <t>2021-yil
3-choragi</t>
  </si>
  <si>
    <t>2022-yil
3-choragi</t>
  </si>
  <si>
    <t>2023-yil
3-choragi</t>
  </si>
  <si>
    <t>Davlat tashqi qarz</t>
  </si>
  <si>
    <t>oʻlchov birligi - mln. AQSH doll.</t>
  </si>
  <si>
    <t>Jamiga nisbatan foizda</t>
  </si>
  <si>
    <t>2024-yil
3-choragi</t>
  </si>
  <si>
    <t>2024-yil</t>
  </si>
  <si>
    <t>2025-yil 
1-choragi</t>
  </si>
  <si>
    <t>2025-yil 
2-choragi</t>
  </si>
  <si>
    <t>2025-yil 
3-choragi</t>
  </si>
  <si>
    <t xml:space="preserve">2025-yil </t>
  </si>
  <si>
    <t>млн долл</t>
  </si>
  <si>
    <t>Жамига нисбатан фоизда</t>
  </si>
  <si>
    <t>2026-yil 
1-choragi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</si>
</sst>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x14ac:knownFonts="1">
    <font>
      <sz val="10"/>
      <name val="Arial Cyr"/>
      <charset val="204"/>
    </font>
    <font>
      <sz val="11"/>
      <color theme="1"/>
      <name val="Calibri"/>
      <family val="2"/>
      <charset val="204"/>
      <scheme val="minor"/>
    </font>
    <font>
      <sz val="11"/>
      <color theme="1"/>
      <name val="Calibri"/>
      <family val="2"/>
      <charset val="204"/>
      <scheme val="minor"/>
    </font>
    <font>
      <b/>
      <sz val="20"/>
      <color theme="1"/>
      <name val="Calibri Light"/>
      <family val="2"/>
      <charset val="204"/>
      <scheme val="major"/>
    </font>
    <font>
      <sz val="10"/>
      <name val="Arial"/>
      <family val="2"/>
      <charset val="204"/>
    </font>
    <font>
      <sz val="12"/>
      <name val="Calibri Light"/>
      <family val="2"/>
      <charset val="204"/>
      <scheme val="major"/>
    </font>
    <font>
      <b/>
      <sz val="20"/>
      <name val="Calibri Light"/>
      <family val="2"/>
      <charset val="204"/>
      <scheme val="major"/>
    </font>
    <font>
      <sz val="14"/>
      <name val="Calibri Light"/>
      <family val="2"/>
      <charset val="204"/>
      <scheme val="major"/>
    </font>
    <font>
      <i/>
      <sz val="12"/>
      <name val="Calibri Light"/>
      <family val="2"/>
      <charset val="204"/>
      <scheme val="major"/>
    </font>
    <font>
      <b/>
      <sz val="14"/>
      <name val="Calibri Light"/>
      <family val="2"/>
      <charset val="204"/>
      <scheme val="major"/>
    </font>
    <font>
      <b/>
      <sz val="15"/>
      <color rgb="FF0070C0"/>
      <name val="Calibri Light"/>
      <family val="2"/>
      <charset val="204"/>
      <scheme val="major"/>
    </font>
    <font>
      <b/>
      <sz val="14"/>
      <color rgb="FF0070C0"/>
      <name val="Calibri Light"/>
      <family val="2"/>
      <charset val="204"/>
      <scheme val="major"/>
    </font>
    <font>
      <sz val="10"/>
      <name val="Arial Cyr"/>
      <charset val="204"/>
    </font>
    <font>
      <sz val="12"/>
      <color rgb="FF0070C0"/>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56">
    <border>
      <left/>
      <right/>
      <top/>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medium">
        <color indexed="64"/>
      </top>
      <bottom style="hair">
        <color auto="1"/>
      </bottom>
      <diagonal/>
    </border>
    <border>
      <left style="hair">
        <color indexed="64"/>
      </left>
      <right/>
      <top style="medium">
        <color indexed="64"/>
      </top>
      <bottom style="hair">
        <color indexed="64"/>
      </bottom>
      <diagonal/>
    </border>
    <border>
      <left style="medium">
        <color auto="1"/>
      </left>
      <right style="hair">
        <color auto="1"/>
      </right>
      <top style="medium">
        <color indexed="64"/>
      </top>
      <bottom style="thin">
        <color indexed="64"/>
      </bottom>
      <diagonal/>
    </border>
    <border>
      <left style="hair">
        <color auto="1"/>
      </left>
      <right style="thin">
        <color indexed="64"/>
      </right>
      <top style="medium">
        <color indexed="64"/>
      </top>
      <bottom style="thin">
        <color indexed="64"/>
      </bottom>
      <diagonal/>
    </border>
    <border>
      <left/>
      <right style="hair">
        <color auto="1"/>
      </right>
      <top style="medium">
        <color indexed="64"/>
      </top>
      <bottom style="thin">
        <color indexed="64"/>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diagonal/>
    </border>
    <border>
      <left style="hair">
        <color auto="1"/>
      </left>
      <right/>
      <top style="hair">
        <color auto="1"/>
      </top>
      <bottom/>
      <diagonal/>
    </border>
    <border>
      <left style="medium">
        <color auto="1"/>
      </left>
      <right style="hair">
        <color auto="1"/>
      </right>
      <top/>
      <bottom/>
      <diagonal/>
    </border>
    <border>
      <left style="hair">
        <color auto="1"/>
      </left>
      <right style="thin">
        <color indexed="64"/>
      </right>
      <top/>
      <bottom/>
      <diagonal/>
    </border>
    <border>
      <left/>
      <right style="hair">
        <color auto="1"/>
      </right>
      <top/>
      <bottom/>
      <diagonal/>
    </border>
    <border>
      <left style="hair">
        <color auto="1"/>
      </left>
      <right style="medium">
        <color auto="1"/>
      </right>
      <top/>
      <bottom/>
      <diagonal/>
    </border>
    <border>
      <left style="medium">
        <color auto="1"/>
      </left>
      <right style="hair">
        <color auto="1"/>
      </right>
      <top/>
      <bottom style="hair">
        <color auto="1"/>
      </bottom>
      <diagonal/>
    </border>
    <border>
      <left style="hair">
        <color auto="1"/>
      </left>
      <right style="medium">
        <color indexed="64"/>
      </right>
      <top/>
      <bottom style="hair">
        <color auto="1"/>
      </bottom>
      <diagonal/>
    </border>
    <border>
      <left style="hair">
        <color auto="1"/>
      </left>
      <right style="thin">
        <color indexed="64"/>
      </right>
      <top/>
      <bottom style="hair">
        <color auto="1"/>
      </bottom>
      <diagonal/>
    </border>
    <border>
      <left style="thin">
        <color indexed="64"/>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medium">
        <color indexed="64"/>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hair">
        <color auto="1"/>
      </left>
      <right style="thin">
        <color indexed="64"/>
      </right>
      <top style="medium">
        <color indexed="64"/>
      </top>
      <bottom style="medium">
        <color indexed="64"/>
      </bottom>
      <diagonal/>
    </border>
    <border>
      <left style="thin">
        <color indexed="64"/>
      </left>
      <right style="hair">
        <color auto="1"/>
      </right>
      <top style="medium">
        <color indexed="64"/>
      </top>
      <bottom style="medium">
        <color indexed="64"/>
      </bottom>
      <diagonal/>
    </border>
    <border>
      <left style="hair">
        <color auto="1"/>
      </left>
      <right/>
      <top style="medium">
        <color indexed="64"/>
      </top>
      <bottom style="medium">
        <color indexed="64"/>
      </bottom>
      <diagonal/>
    </border>
    <border>
      <left/>
      <right style="hair">
        <color auto="1"/>
      </right>
      <top style="medium">
        <color indexed="64"/>
      </top>
      <bottom style="medium">
        <color indexed="64"/>
      </bottom>
      <diagonal/>
    </border>
    <border>
      <left/>
      <right style="hair">
        <color auto="1"/>
      </right>
      <top style="hair">
        <color auto="1"/>
      </top>
      <bottom/>
      <diagonal/>
    </border>
    <border>
      <left style="hair">
        <color auto="1"/>
      </left>
      <right style="medium">
        <color indexed="64"/>
      </right>
      <top style="medium">
        <color indexed="64"/>
      </top>
      <bottom style="thin">
        <color indexed="64"/>
      </bottom>
      <diagonal/>
    </border>
    <border>
      <left style="medium">
        <color indexed="64"/>
      </left>
      <right style="hair">
        <color auto="1"/>
      </right>
      <top style="hair">
        <color auto="1"/>
      </top>
      <bottom style="medium">
        <color indexed="64"/>
      </bottom>
      <diagonal/>
    </border>
    <border>
      <left style="hair">
        <color auto="1"/>
      </left>
      <right style="medium">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hair">
        <color auto="1"/>
      </top>
      <bottom style="medium">
        <color indexed="64"/>
      </bottom>
      <diagonal/>
    </border>
    <border>
      <left style="hair">
        <color auto="1"/>
      </left>
      <right/>
      <top style="hair">
        <color auto="1"/>
      </top>
      <bottom style="medium">
        <color indexed="64"/>
      </bottom>
      <diagonal/>
    </border>
    <border>
      <left style="medium">
        <color auto="1"/>
      </left>
      <right style="hair">
        <color auto="1"/>
      </right>
      <top/>
      <bottom style="medium">
        <color indexed="64"/>
      </bottom>
      <diagonal/>
    </border>
    <border>
      <left style="hair">
        <color auto="1"/>
      </left>
      <right style="thin">
        <color indexed="64"/>
      </right>
      <top/>
      <bottom style="medium">
        <color indexed="64"/>
      </bottom>
      <diagonal/>
    </border>
    <border>
      <left/>
      <right style="hair">
        <color auto="1"/>
      </right>
      <top/>
      <bottom style="medium">
        <color indexed="64"/>
      </bottom>
      <diagonal/>
    </border>
    <border>
      <left style="hair">
        <color auto="1"/>
      </left>
      <right style="medium">
        <color indexed="64"/>
      </right>
      <top/>
      <bottom style="medium">
        <color indexed="64"/>
      </bottom>
      <diagonal/>
    </border>
    <border>
      <left style="hair">
        <color auto="1"/>
      </left>
      <right/>
      <top style="medium">
        <color indexed="64"/>
      </top>
      <bottom style="thin">
        <color indexed="64"/>
      </bottom>
      <diagonal/>
    </border>
    <border>
      <left style="hair">
        <color auto="1"/>
      </left>
      <right/>
      <top/>
      <bottom/>
      <diagonal/>
    </border>
    <border>
      <left style="hair">
        <color auto="1"/>
      </left>
      <right/>
      <top/>
      <bottom style="medium">
        <color indexed="64"/>
      </bottom>
      <diagonal/>
    </border>
    <border>
      <left style="thin">
        <color indexed="64"/>
      </left>
      <right style="hair">
        <color auto="1"/>
      </right>
      <top style="medium">
        <color indexed="64"/>
      </top>
      <bottom style="thin">
        <color indexed="64"/>
      </bottom>
      <diagonal/>
    </border>
    <border>
      <left style="thin">
        <color indexed="64"/>
      </left>
      <right style="hair">
        <color auto="1"/>
      </right>
      <top/>
      <bottom/>
      <diagonal/>
    </border>
    <border>
      <left style="thin">
        <color indexed="64"/>
      </left>
      <right style="hair">
        <color auto="1"/>
      </right>
      <top/>
      <bottom style="medium">
        <color indexed="64"/>
      </bottom>
      <diagonal/>
    </border>
    <border>
      <left style="thin">
        <color indexed="64"/>
      </left>
      <right style="hair">
        <color auto="1"/>
      </right>
      <top style="medium">
        <color indexed="64"/>
      </top>
      <bottom/>
      <diagonal/>
    </border>
    <border>
      <left style="hair">
        <color auto="1"/>
      </left>
      <right style="medium">
        <color indexed="64"/>
      </right>
      <top style="medium">
        <color indexed="64"/>
      </top>
      <bottom/>
      <diagonal/>
    </border>
  </borders>
  <cellStyleXfs count="5">
    <xf numFmtId="0" fontId="0" fillId="0" borderId="0"/>
    <xf numFmtId="9" fontId="12" fillId="0" borderId="0" applyFont="0" applyFill="0" applyBorder="0" applyAlignment="0" applyProtection="0"/>
    <xf numFmtId="0" fontId="2" fillId="0" borderId="0"/>
    <xf numFmtId="0" fontId="4" fillId="0" borderId="0"/>
    <xf numFmtId="0" fontId="1" fillId="0" borderId="0"/>
  </cellStyleXfs>
  <cellXfs count="115">
    <xf numFmtId="0" fontId="0" fillId="0" borderId="0" xfId="0"/>
    <xf numFmtId="0" fontId="5" fillId="0" borderId="0" xfId="3" applyFont="1"/>
    <xf numFmtId="0" fontId="8" fillId="0" borderId="10" xfId="3" applyFont="1" applyBorder="1" applyAlignment="1">
      <alignment horizontal="center" vertical="center" wrapText="1"/>
    </xf>
    <xf numFmtId="0" fontId="8" fillId="0" borderId="12" xfId="3" applyFont="1" applyBorder="1" applyAlignment="1">
      <alignment horizontal="center" vertical="center" wrapText="1"/>
    </xf>
    <xf numFmtId="0" fontId="8" fillId="0" borderId="13" xfId="3" applyFont="1" applyBorder="1" applyAlignment="1">
      <alignment horizontal="center" vertical="center" wrapText="1"/>
    </xf>
    <xf numFmtId="0" fontId="8" fillId="0" borderId="14" xfId="3" applyFont="1" applyBorder="1" applyAlignment="1">
      <alignment horizontal="center" vertical="center" wrapText="1"/>
    </xf>
    <xf numFmtId="0" fontId="8" fillId="0" borderId="11" xfId="3" applyFont="1" applyBorder="1" applyAlignment="1">
      <alignment horizontal="center" vertical="center" wrapText="1"/>
    </xf>
    <xf numFmtId="0" fontId="8" fillId="0" borderId="15" xfId="3" applyFont="1" applyBorder="1" applyAlignment="1">
      <alignment horizontal="center" vertical="center" wrapText="1"/>
    </xf>
    <xf numFmtId="0" fontId="8" fillId="0" borderId="16" xfId="3" applyFont="1" applyBorder="1" applyAlignment="1">
      <alignment horizontal="center" vertical="center" wrapText="1"/>
    </xf>
    <xf numFmtId="0" fontId="8" fillId="0" borderId="17" xfId="3" applyFont="1" applyBorder="1" applyAlignment="1">
      <alignment horizontal="center" vertical="center" wrapText="1"/>
    </xf>
    <xf numFmtId="0" fontId="8" fillId="0" borderId="18" xfId="3" applyFont="1" applyBorder="1" applyAlignment="1">
      <alignment horizontal="center" vertical="center" wrapText="1"/>
    </xf>
    <xf numFmtId="0" fontId="5" fillId="0" borderId="0" xfId="3" applyFont="1" applyAlignment="1">
      <alignment horizontal="center" vertical="center" wrapText="1"/>
    </xf>
    <xf numFmtId="0" fontId="13" fillId="0" borderId="0" xfId="3" applyFont="1" applyAlignment="1">
      <alignment horizontal="center" vertical="center" wrapText="1"/>
    </xf>
    <xf numFmtId="0" fontId="5" fillId="2" borderId="0" xfId="3" applyFont="1" applyFill="1" applyAlignment="1">
      <alignment horizontal="left" vertical="center"/>
    </xf>
    <xf numFmtId="0" fontId="7" fillId="0" borderId="19" xfId="3" applyFont="1" applyFill="1" applyBorder="1" applyAlignment="1">
      <alignment horizontal="center" vertical="center"/>
    </xf>
    <xf numFmtId="0" fontId="7" fillId="0" borderId="20" xfId="3" applyFont="1" applyFill="1" applyBorder="1" applyAlignment="1">
      <alignment horizontal="left" vertical="center" wrapText="1" indent="2"/>
    </xf>
    <xf numFmtId="3" fontId="7" fillId="0" borderId="19" xfId="3" applyNumberFormat="1" applyFont="1" applyFill="1" applyBorder="1" applyAlignment="1">
      <alignment horizontal="center" vertical="center"/>
    </xf>
    <xf numFmtId="9" fontId="7" fillId="0" borderId="21" xfId="1" applyFont="1" applyFill="1" applyBorder="1" applyAlignment="1">
      <alignment horizontal="center" vertical="center"/>
    </xf>
    <xf numFmtId="3" fontId="7" fillId="0" borderId="22" xfId="3" applyNumberFormat="1" applyFont="1" applyFill="1" applyBorder="1" applyAlignment="1">
      <alignment horizontal="center" vertical="center"/>
    </xf>
    <xf numFmtId="9" fontId="7" fillId="0" borderId="23" xfId="1" applyFont="1" applyFill="1" applyBorder="1" applyAlignment="1">
      <alignment horizontal="center" vertical="center"/>
    </xf>
    <xf numFmtId="9" fontId="7" fillId="0" borderId="20" xfId="1" applyFont="1" applyFill="1" applyBorder="1" applyAlignment="1">
      <alignment horizontal="center" vertical="center"/>
    </xf>
    <xf numFmtId="3" fontId="7" fillId="0" borderId="24" xfId="3" applyNumberFormat="1" applyFont="1" applyFill="1" applyBorder="1" applyAlignment="1">
      <alignment horizontal="center" vertical="center"/>
    </xf>
    <xf numFmtId="0" fontId="5" fillId="0" borderId="0" xfId="3" applyFont="1" applyFill="1" applyAlignment="1">
      <alignment horizontal="left" vertical="center"/>
    </xf>
    <xf numFmtId="0" fontId="7" fillId="0" borderId="25" xfId="3" applyFont="1" applyFill="1" applyBorder="1" applyAlignment="1">
      <alignment horizontal="center" vertical="center"/>
    </xf>
    <xf numFmtId="0" fontId="7" fillId="0" borderId="26" xfId="3" applyFont="1" applyFill="1" applyBorder="1" applyAlignment="1">
      <alignment horizontal="left" vertical="center" wrapText="1" indent="2"/>
    </xf>
    <xf numFmtId="3" fontId="7" fillId="0" borderId="25" xfId="3" applyNumberFormat="1" applyFont="1" applyFill="1" applyBorder="1" applyAlignment="1">
      <alignment horizontal="center" vertical="center"/>
    </xf>
    <xf numFmtId="9" fontId="7" fillId="0" borderId="27" xfId="1" applyFont="1" applyFill="1" applyBorder="1" applyAlignment="1">
      <alignment horizontal="center" vertical="center"/>
    </xf>
    <xf numFmtId="3" fontId="7" fillId="0" borderId="28" xfId="3" applyNumberFormat="1" applyFont="1" applyFill="1" applyBorder="1" applyAlignment="1">
      <alignment horizontal="center" vertical="center"/>
    </xf>
    <xf numFmtId="9" fontId="7" fillId="0" borderId="29" xfId="1" applyFont="1" applyFill="1" applyBorder="1" applyAlignment="1">
      <alignment horizontal="center" vertical="center"/>
    </xf>
    <xf numFmtId="9" fontId="7" fillId="0" borderId="26" xfId="1" applyFont="1" applyFill="1" applyBorder="1" applyAlignment="1">
      <alignment horizontal="center" vertical="center"/>
    </xf>
    <xf numFmtId="164" fontId="7" fillId="0" borderId="27" xfId="1" applyNumberFormat="1" applyFont="1" applyFill="1" applyBorder="1" applyAlignment="1">
      <alignment horizontal="center" vertical="center"/>
    </xf>
    <xf numFmtId="164" fontId="7" fillId="0" borderId="29" xfId="1" applyNumberFormat="1" applyFont="1" applyFill="1" applyBorder="1" applyAlignment="1">
      <alignment horizontal="center" vertical="center"/>
    </xf>
    <xf numFmtId="164" fontId="7" fillId="0" borderId="26" xfId="1" applyNumberFormat="1" applyFont="1" applyFill="1" applyBorder="1" applyAlignment="1">
      <alignment horizontal="center" vertical="center"/>
    </xf>
    <xf numFmtId="0" fontId="7" fillId="0" borderId="10" xfId="3" applyFont="1" applyFill="1" applyBorder="1" applyAlignment="1">
      <alignment horizontal="center" vertical="center"/>
    </xf>
    <xf numFmtId="0" fontId="7" fillId="0" borderId="11" xfId="3" applyFont="1" applyFill="1" applyBorder="1" applyAlignment="1">
      <alignment horizontal="left" vertical="center" wrapText="1" indent="2"/>
    </xf>
    <xf numFmtId="3" fontId="7" fillId="0" borderId="10" xfId="3" applyNumberFormat="1" applyFont="1" applyFill="1" applyBorder="1" applyAlignment="1">
      <alignment horizontal="center" vertical="center"/>
    </xf>
    <xf numFmtId="3" fontId="7" fillId="0" borderId="13" xfId="3" applyNumberFormat="1" applyFont="1" applyFill="1" applyBorder="1" applyAlignment="1">
      <alignment horizontal="center" vertical="center"/>
    </xf>
    <xf numFmtId="9" fontId="7" fillId="0" borderId="27" xfId="1" applyNumberFormat="1" applyFont="1" applyFill="1" applyBorder="1" applyAlignment="1">
      <alignment horizontal="center" vertical="center"/>
    </xf>
    <xf numFmtId="3" fontId="7" fillId="0" borderId="30" xfId="3" applyNumberFormat="1" applyFont="1" applyFill="1" applyBorder="1" applyAlignment="1">
      <alignment horizontal="center" vertical="center"/>
    </xf>
    <xf numFmtId="9" fontId="7" fillId="0" borderId="26" xfId="1" applyNumberFormat="1" applyFont="1" applyFill="1" applyBorder="1" applyAlignment="1">
      <alignment horizontal="center" vertical="center"/>
    </xf>
    <xf numFmtId="0" fontId="5" fillId="0" borderId="0" xfId="3" applyFont="1" applyFill="1"/>
    <xf numFmtId="0" fontId="5" fillId="0" borderId="0" xfId="3" applyFont="1" applyAlignment="1">
      <alignment horizontal="center" vertical="center"/>
    </xf>
    <xf numFmtId="0" fontId="5" fillId="0" borderId="0" xfId="3" applyFont="1" applyAlignment="1">
      <alignment wrapText="1"/>
    </xf>
    <xf numFmtId="1" fontId="5" fillId="0" borderId="0" xfId="3" applyNumberFormat="1" applyFont="1" applyFill="1" applyAlignment="1">
      <alignment horizontal="center" vertical="center"/>
    </xf>
    <xf numFmtId="0" fontId="5" fillId="0" borderId="0" xfId="3" applyFont="1" applyFill="1" applyAlignment="1">
      <alignment horizontal="center" vertical="center"/>
    </xf>
    <xf numFmtId="3" fontId="5" fillId="0" borderId="0" xfId="3" applyNumberFormat="1" applyFont="1" applyFill="1"/>
    <xf numFmtId="3" fontId="11" fillId="0" borderId="31" xfId="3" applyNumberFormat="1" applyFont="1" applyBorder="1" applyAlignment="1">
      <alignment horizontal="center" vertical="center" wrapText="1"/>
    </xf>
    <xf numFmtId="9" fontId="11" fillId="0" borderId="33" xfId="1" applyFont="1" applyBorder="1" applyAlignment="1">
      <alignment horizontal="center" vertical="center" wrapText="1"/>
    </xf>
    <xf numFmtId="3" fontId="11" fillId="0" borderId="34" xfId="3" applyNumberFormat="1" applyFont="1" applyBorder="1" applyAlignment="1">
      <alignment horizontal="center" vertical="center" wrapText="1"/>
    </xf>
    <xf numFmtId="9" fontId="11" fillId="0" borderId="35" xfId="1" applyFont="1" applyBorder="1" applyAlignment="1">
      <alignment horizontal="center" vertical="center" wrapText="1"/>
    </xf>
    <xf numFmtId="9" fontId="11" fillId="0" borderId="32" xfId="1" applyFont="1" applyBorder="1" applyAlignment="1">
      <alignment horizontal="center" vertical="center" wrapText="1"/>
    </xf>
    <xf numFmtId="3" fontId="11" fillId="0" borderId="36" xfId="3" applyNumberFormat="1" applyFont="1" applyBorder="1" applyAlignment="1">
      <alignment horizontal="center" vertical="center" wrapText="1"/>
    </xf>
    <xf numFmtId="0" fontId="9" fillId="2" borderId="31" xfId="3" applyFont="1" applyFill="1" applyBorder="1" applyAlignment="1">
      <alignment horizontal="center" vertical="center"/>
    </xf>
    <xf numFmtId="0" fontId="9" fillId="2" borderId="32" xfId="3" applyFont="1" applyFill="1" applyBorder="1" applyAlignment="1">
      <alignment horizontal="left" vertical="center" wrapText="1" indent="1"/>
    </xf>
    <xf numFmtId="3" fontId="9" fillId="2" borderId="31" xfId="3" applyNumberFormat="1" applyFont="1" applyFill="1" applyBorder="1" applyAlignment="1">
      <alignment horizontal="center" vertical="center"/>
    </xf>
    <xf numFmtId="9" fontId="9" fillId="2" borderId="33" xfId="1" applyFont="1" applyFill="1" applyBorder="1" applyAlignment="1">
      <alignment horizontal="center" vertical="center"/>
    </xf>
    <xf numFmtId="3" fontId="9" fillId="2" borderId="34" xfId="3" applyNumberFormat="1" applyFont="1" applyFill="1" applyBorder="1" applyAlignment="1">
      <alignment horizontal="center" vertical="center"/>
    </xf>
    <xf numFmtId="9" fontId="9" fillId="2" borderId="35" xfId="1" applyFont="1" applyFill="1" applyBorder="1" applyAlignment="1">
      <alignment horizontal="center" vertical="center"/>
    </xf>
    <xf numFmtId="9" fontId="9" fillId="2" borderId="32" xfId="1" applyFont="1" applyFill="1" applyBorder="1" applyAlignment="1">
      <alignment horizontal="center" vertical="center"/>
    </xf>
    <xf numFmtId="3" fontId="9" fillId="2" borderId="31" xfId="1" applyNumberFormat="1" applyFont="1" applyFill="1" applyBorder="1" applyAlignment="1">
      <alignment horizontal="center" vertical="center"/>
    </xf>
    <xf numFmtId="3" fontId="9" fillId="2" borderId="36" xfId="1" applyNumberFormat="1" applyFont="1" applyFill="1" applyBorder="1" applyAlignment="1">
      <alignment horizontal="center" vertical="center"/>
    </xf>
    <xf numFmtId="9" fontId="7" fillId="0" borderId="12" xfId="1" applyFont="1" applyFill="1" applyBorder="1" applyAlignment="1">
      <alignment horizontal="center" vertical="center"/>
    </xf>
    <xf numFmtId="9" fontId="7" fillId="0" borderId="14" xfId="1" applyFont="1" applyFill="1" applyBorder="1" applyAlignment="1">
      <alignment horizontal="center" vertical="center"/>
    </xf>
    <xf numFmtId="9" fontId="7" fillId="0" borderId="11" xfId="1" applyFont="1" applyFill="1" applyBorder="1" applyAlignment="1">
      <alignment horizontal="center" vertical="center"/>
    </xf>
    <xf numFmtId="3" fontId="7" fillId="0" borderId="15" xfId="3" applyNumberFormat="1" applyFont="1" applyFill="1" applyBorder="1" applyAlignment="1">
      <alignment horizontal="center" vertical="center"/>
    </xf>
    <xf numFmtId="3" fontId="7" fillId="0" borderId="37" xfId="3" applyNumberFormat="1" applyFont="1" applyFill="1" applyBorder="1" applyAlignment="1">
      <alignment horizontal="center" vertical="center"/>
    </xf>
    <xf numFmtId="3" fontId="9" fillId="2" borderId="36" xfId="3" applyNumberFormat="1" applyFont="1" applyFill="1" applyBorder="1" applyAlignment="1">
      <alignment horizontal="center" vertical="center"/>
    </xf>
    <xf numFmtId="0" fontId="7" fillId="0" borderId="39" xfId="3" applyFont="1" applyFill="1" applyBorder="1" applyAlignment="1">
      <alignment horizontal="center" vertical="center"/>
    </xf>
    <xf numFmtId="0" fontId="7" fillId="0" borderId="40" xfId="3" applyFont="1" applyFill="1" applyBorder="1" applyAlignment="1">
      <alignment horizontal="left" vertical="center" wrapText="1" indent="2"/>
    </xf>
    <xf numFmtId="3" fontId="7" fillId="0" borderId="39" xfId="3" applyNumberFormat="1" applyFont="1" applyFill="1" applyBorder="1" applyAlignment="1">
      <alignment horizontal="center" vertical="center"/>
    </xf>
    <xf numFmtId="164" fontId="7" fillId="0" borderId="40" xfId="1" applyNumberFormat="1" applyFont="1" applyFill="1" applyBorder="1" applyAlignment="1">
      <alignment horizontal="center" vertical="center"/>
    </xf>
    <xf numFmtId="164" fontId="7" fillId="0" borderId="41" xfId="1" applyNumberFormat="1" applyFont="1" applyFill="1" applyBorder="1" applyAlignment="1">
      <alignment horizontal="center" vertical="center"/>
    </xf>
    <xf numFmtId="3" fontId="7" fillId="0" borderId="42" xfId="3" applyNumberFormat="1" applyFont="1" applyFill="1" applyBorder="1" applyAlignment="1">
      <alignment horizontal="center" vertical="center"/>
    </xf>
    <xf numFmtId="164" fontId="7" fillId="0" borderId="43" xfId="1" applyNumberFormat="1" applyFont="1" applyFill="1" applyBorder="1" applyAlignment="1">
      <alignment horizontal="center" vertical="center"/>
    </xf>
    <xf numFmtId="3" fontId="7" fillId="0" borderId="44" xfId="3" applyNumberFormat="1" applyFont="1" applyFill="1" applyBorder="1" applyAlignment="1">
      <alignment horizontal="center" vertical="center"/>
    </xf>
    <xf numFmtId="9" fontId="7" fillId="0" borderId="45" xfId="1" applyFont="1" applyFill="1" applyBorder="1" applyAlignment="1">
      <alignment horizontal="center" vertical="center"/>
    </xf>
    <xf numFmtId="3" fontId="7" fillId="0" borderId="46" xfId="3" applyNumberFormat="1" applyFont="1" applyFill="1" applyBorder="1" applyAlignment="1">
      <alignment horizontal="center" vertical="center"/>
    </xf>
    <xf numFmtId="9" fontId="7" fillId="0" borderId="47" xfId="1" applyFont="1" applyFill="1" applyBorder="1" applyAlignment="1">
      <alignment horizontal="center" vertical="center"/>
    </xf>
    <xf numFmtId="0" fontId="8" fillId="0" borderId="49" xfId="3" applyFont="1" applyBorder="1" applyAlignment="1">
      <alignment horizontal="center" vertical="center" wrapText="1"/>
    </xf>
    <xf numFmtId="9" fontId="7" fillId="0" borderId="29" xfId="1" applyNumberFormat="1" applyFont="1" applyFill="1" applyBorder="1" applyAlignment="1">
      <alignment horizontal="center" vertical="center"/>
    </xf>
    <xf numFmtId="9" fontId="7" fillId="0" borderId="50" xfId="1" applyFont="1" applyFill="1" applyBorder="1" applyAlignment="1">
      <alignment horizontal="center" vertical="center"/>
    </xf>
    <xf numFmtId="0" fontId="8" fillId="0" borderId="52" xfId="3" applyFont="1" applyBorder="1" applyAlignment="1">
      <alignment horizontal="center" vertical="center" wrapText="1"/>
    </xf>
    <xf numFmtId="3" fontId="9" fillId="2" borderId="34" xfId="1" applyNumberFormat="1" applyFont="1" applyFill="1" applyBorder="1" applyAlignment="1">
      <alignment horizontal="center" vertical="center"/>
    </xf>
    <xf numFmtId="3" fontId="7" fillId="0" borderId="53" xfId="3" applyNumberFormat="1" applyFont="1" applyFill="1" applyBorder="1" applyAlignment="1">
      <alignment horizontal="center" vertical="center"/>
    </xf>
    <xf numFmtId="3" fontId="5" fillId="0" borderId="0" xfId="3" applyNumberFormat="1" applyFont="1"/>
    <xf numFmtId="0" fontId="9" fillId="0" borderId="51" xfId="3" applyFont="1" applyBorder="1" applyAlignment="1">
      <alignment horizontal="center" vertical="center" wrapText="1"/>
    </xf>
    <xf numFmtId="0" fontId="9" fillId="0" borderId="38" xfId="3" applyFont="1" applyBorder="1" applyAlignment="1">
      <alignment horizontal="center" vertical="center" wrapText="1"/>
    </xf>
    <xf numFmtId="0" fontId="3" fillId="0" borderId="0" xfId="2" applyFont="1" applyAlignment="1">
      <alignment horizontal="center" vertical="center" wrapText="1"/>
    </xf>
    <xf numFmtId="0" fontId="6" fillId="0" borderId="0" xfId="3" applyFont="1" applyAlignment="1">
      <alignment horizontal="center" vertical="center"/>
    </xf>
    <xf numFmtId="0" fontId="8" fillId="0" borderId="1" xfId="3" applyFont="1" applyBorder="1" applyAlignment="1">
      <alignment horizontal="right"/>
    </xf>
    <xf numFmtId="0" fontId="9" fillId="0" borderId="2" xfId="3" applyFont="1" applyBorder="1" applyAlignment="1">
      <alignment horizontal="center" vertical="center" wrapText="1"/>
    </xf>
    <xf numFmtId="0" fontId="9" fillId="0" borderId="3" xfId="3" applyFont="1" applyBorder="1" applyAlignment="1">
      <alignment horizontal="center" vertical="center" wrapText="1"/>
    </xf>
    <xf numFmtId="0" fontId="7" fillId="0" borderId="2" xfId="3" applyFont="1" applyBorder="1" applyAlignment="1">
      <alignment horizontal="center" vertical="center" wrapText="1"/>
    </xf>
    <xf numFmtId="0" fontId="7" fillId="0" borderId="4" xfId="3" applyFont="1" applyBorder="1" applyAlignment="1">
      <alignment horizontal="center" vertical="center" wrapText="1"/>
    </xf>
    <xf numFmtId="0" fontId="7" fillId="0" borderId="5" xfId="3" applyFont="1" applyBorder="1" applyAlignment="1">
      <alignment horizontal="center" vertical="center" wrapText="1"/>
    </xf>
    <xf numFmtId="0" fontId="7" fillId="0" borderId="6" xfId="3" applyFont="1" applyBorder="1" applyAlignment="1">
      <alignment horizontal="center" vertical="center" wrapText="1"/>
    </xf>
    <xf numFmtId="0" fontId="7" fillId="0" borderId="51" xfId="3" applyFont="1" applyBorder="1" applyAlignment="1">
      <alignment horizontal="center" vertical="center" wrapText="1"/>
    </xf>
    <xf numFmtId="0" fontId="7" fillId="0" borderId="48" xfId="3" applyFont="1" applyBorder="1" applyAlignment="1">
      <alignment horizontal="center" vertical="center" wrapText="1"/>
    </xf>
    <xf numFmtId="0" fontId="7" fillId="0" borderId="7" xfId="3" applyFont="1" applyBorder="1" applyAlignment="1">
      <alignment horizontal="center" vertical="center" wrapText="1"/>
    </xf>
    <xf numFmtId="0" fontId="7" fillId="0" borderId="8" xfId="3" applyFont="1" applyBorder="1" applyAlignment="1">
      <alignment horizontal="center" vertical="center" wrapText="1"/>
    </xf>
    <xf numFmtId="0" fontId="7" fillId="0" borderId="9" xfId="3" applyFont="1" applyBorder="1" applyAlignment="1">
      <alignment horizontal="center" vertical="center" wrapText="1"/>
    </xf>
    <xf numFmtId="0" fontId="7" fillId="0" borderId="38" xfId="3" applyFont="1" applyBorder="1" applyAlignment="1">
      <alignment horizontal="center" vertical="center" wrapText="1"/>
    </xf>
    <xf numFmtId="0" fontId="10" fillId="0" borderId="31" xfId="3" applyFont="1" applyBorder="1" applyAlignment="1">
      <alignment horizontal="left" vertical="center" wrapText="1" indent="4"/>
    </xf>
    <xf numFmtId="0" fontId="10" fillId="0" borderId="32" xfId="3" applyFont="1" applyBorder="1" applyAlignment="1">
      <alignment horizontal="left" vertical="center" wrapText="1" indent="4"/>
    </xf>
    <xf numFmtId="0" fontId="9" fillId="0" borderId="2"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wrapText="1"/>
    </xf>
    <xf numFmtId="0" fontId="9" fillId="0" borderId="54" xfId="3" applyFont="1" applyBorder="1" applyAlignment="1">
      <alignment horizontal="center" vertical="center" wrapText="1"/>
    </xf>
    <xf numFmtId="0" fontId="9" fillId="0" borderId="55" xfId="3" applyFont="1" applyBorder="1" applyAlignment="1">
      <alignment horizontal="center" vertical="center" wrapText="1"/>
    </xf>
    <xf numFmtId="0" fontId="8" fillId="0" borderId="42" xfId="3" applyFont="1" applyBorder="1" applyAlignment="1">
      <alignment horizontal="center" vertical="center" wrapText="1"/>
    </xf>
    <xf numFmtId="0" fontId="8" fillId="0" borderId="40" xfId="3" applyFont="1" applyBorder="1" applyAlignment="1">
      <alignment horizontal="center" vertical="center" wrapText="1"/>
    </xf>
    <xf numFmtId="3" fontId="7" fillId="0" borderId="22" xfId="3" applyNumberFormat="1" applyFont="1" applyBorder="1" applyAlignment="1">
      <alignment horizontal="center" vertical="center"/>
    </xf>
    <xf numFmtId="3" fontId="7" fillId="0" borderId="28" xfId="3" applyNumberFormat="1" applyFont="1" applyBorder="1" applyAlignment="1">
      <alignment horizontal="center" vertical="center"/>
    </xf>
    <xf numFmtId="3" fontId="7" fillId="0" borderId="13" xfId="3" applyNumberFormat="1" applyFont="1" applyBorder="1" applyAlignment="1">
      <alignment horizontal="center" vertical="center"/>
    </xf>
    <xf numFmtId="3" fontId="7" fillId="0" borderId="53" xfId="3" applyNumberFormat="1" applyFont="1" applyBorder="1" applyAlignment="1">
      <alignment horizontal="center" vertical="center"/>
    </xf>
  </cellXfs>
  <cellStyles count="5">
    <cellStyle name="Обычный" xfId="0" builtinId="0"/>
    <cellStyle name="Обычный 18" xfId="4" xr:uid="{00000000-0005-0000-0000-000001000000}"/>
    <cellStyle name="Обычный 3" xfId="3" xr:uid="{00000000-0005-0000-0000-000002000000}"/>
    <cellStyle name="Обычный 8" xfId="2" xr:uid="{00000000-0005-0000-0000-000003000000}"/>
    <cellStyle name="Процентный"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 val="Main"/>
      <sheetName val="Links"/>
      <sheetName val="ErrCheck"/>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sheetData sheetId="20"/>
      <sheetData sheetId="21"/>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 val="Data input"/>
      <sheetName val="План пр-ва"/>
      <sheetName val="табл чувств"/>
      <sheetName val="План продаж"/>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 val="OPT손익 내수"/>
      <sheetName val="OPT손익 수출"/>
      <sheetName val="HCCE01"/>
      <sheetName val="Sheet"/>
      <sheetName val="all"/>
      <sheetName val="CLM-MP"/>
      <sheetName val="02년 SUC"/>
      <sheetName val="주행"/>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 val="AeCO SPL"/>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 val="CountryReference"/>
      <sheetName val="CPAData"/>
      <sheetName val="DB"/>
      <sheetName val="Schet-Faktura"/>
      <sheetName val="Nakladnaya"/>
      <sheetName val="2 ilova"/>
      <sheetName val="2 ilova milliy"/>
      <sheetName val="Lis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 val="Parametres"/>
      <sheetName val="Table"/>
      <sheetName val="Analysis of Interest"/>
      <sheetName val="Таблицы_"/>
      <sheetName val="Зарплата"/>
      <sheetName val="7 (2)"/>
      <sheetName val="Амортизация"/>
      <sheetName val="Счет-Фактура"/>
      <sheetName val="Накладная"/>
      <sheetName val="Data input"/>
      <sheetName val="табл чувств"/>
      <sheetName val="План продаж"/>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 val="Banks"/>
      <sheetName val="tmp"/>
      <sheetName val="расчет1"/>
      <sheetName val="для ГАКа"/>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row r="3">
          <cell r="B3">
            <v>0</v>
          </cell>
        </row>
      </sheetData>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5">
          <cell r="C5">
            <v>2009</v>
          </cell>
        </row>
      </sheetData>
      <sheetData sheetId="233">
        <row r="6">
          <cell r="B6">
            <v>2009</v>
          </cell>
        </row>
      </sheetData>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row r="3">
          <cell r="B3">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ow r="3">
          <cell r="B3">
            <v>0</v>
          </cell>
        </row>
      </sheetData>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row r="3">
          <cell r="B3">
            <v>0</v>
          </cell>
        </row>
      </sheetData>
      <sheetData sheetId="422">
        <row r="3">
          <cell r="B3">
            <v>0</v>
          </cell>
        </row>
      </sheetData>
      <sheetData sheetId="423">
        <row r="3">
          <cell r="B3">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sheetData sheetId="526"/>
      <sheetData sheetId="52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 val="G"/>
      <sheetName val="СМЕТА СМР"/>
      <sheetName val="Assumptions"/>
      <sheetName val="summary"/>
      <sheetName val="start_page"/>
      <sheetName val="PPP"/>
      <sheetName val="Plan pr-va"/>
      <sheetName val="tabl chuvstv"/>
      <sheetName val="Plan prodaj"/>
      <sheetName val="C"/>
      <sheetName val="ca input"/>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 val="T17_T18_MSURC"/>
      <sheetName val="start_page"/>
      <sheetName val="PPP"/>
      <sheetName val="СМЕТА СМР"/>
      <sheetName val="Assumptions"/>
      <sheetName val="Marketing"/>
      <sheetName val="ca input"/>
      <sheetName val="monimp"/>
      <sheetName val="fiscout"/>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 val="FLUJO"/>
      <sheetName val="BOP"/>
      <sheetName val="SUMMARY"/>
      <sheetName val="start_page"/>
      <sheetName val="PPP"/>
      <sheetName val="параметр (формуда)"/>
      <sheetName val="god_utch"/>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 val="GTK"/>
      <sheetName val="netrogat"/>
      <sheetName val="List1"/>
      <sheetName val="List2"/>
      <sheetName val="List3"/>
      <sheetName val="tabli 4 mestniy sovet"/>
      <sheetName val="Plan pr-va"/>
      <sheetName val="tabl chuvstv"/>
      <sheetName val="Plan prodaj"/>
      <sheetName val="tabli_4_mestniy_sovet"/>
      <sheetName val="Struktura"/>
      <sheetName val="Jizzax yangi raz"/>
      <sheetName val="Plan pr-va_1"/>
      <sheetName val="Plan prodaj_1"/>
      <sheetName val="j a m i"/>
      <sheetName val="Debet"/>
      <sheetName val="2001fakt"/>
      <sheetName val="p2"/>
      <sheetName val="Fin.pok"/>
      <sheetName val="kurs"/>
      <sheetName val="List4"/>
      <sheetName val="mfo"/>
      <sheetName val="Zan-t(r-ni)"/>
      <sheetName val="fakticheskie rasxodi"/>
      <sheetName val="tabli_4_mestniy_sovet1"/>
      <sheetName val="Plan_pr-va"/>
      <sheetName val="tabl_chuvstv"/>
      <sheetName val="Plan_prodaj"/>
      <sheetName val="Jizzax_yangi_raz"/>
      <sheetName val="Plan_pr-va_1"/>
      <sheetName val="Plan_prodaj_1"/>
      <sheetName val="j_a_m_i"/>
      <sheetName val="Fin_pok"/>
      <sheetName val="tabli_4_mestniy_sovet2"/>
      <sheetName val="Plan_pr-va1"/>
      <sheetName val="tabl_chuvstv1"/>
      <sheetName val="Plan_prodaj1"/>
      <sheetName val="Jizzax_yangi_raz1"/>
      <sheetName val="Plan_pr-va_11"/>
      <sheetName val="Plan_prodaj_11"/>
      <sheetName val="j_a_m_i1"/>
      <sheetName val="Fin_pok1"/>
      <sheetName val="fakticheskie_rasxodi"/>
      <sheetName val="parametr (formuda)"/>
      <sheetName val="fev"/>
      <sheetName val="YanvarByudjet"/>
      <sheetName val="Forma №2-2003"/>
      <sheetName val="3 KV_utch(2)"/>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 val="summary"/>
      <sheetName val="start_page"/>
      <sheetName val="PPP"/>
      <sheetName val="Data input"/>
      <sheetName val="табл чувств"/>
      <sheetName val="План продаж"/>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 val="Дебет"/>
      <sheetName val="2001 base"/>
      <sheetName val="год_ут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 val="分产品销售收入、成本分析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 val="dheqsupt"/>
      <sheetName val="Prog. rost tarifov"/>
      <sheetName val="tab 19"/>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 val="капитал_расчет"/>
      <sheetName val="X11EdailyV61"/>
      <sheetName val="RABPLEM"/>
      <sheetName val="예상투자비"/>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refreshError="1"/>
      <sheetData sheetId="642" refreshError="1"/>
      <sheetData sheetId="643" refreshError="1"/>
      <sheetData sheetId="64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 val="Алоқадорлар"/>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f007502_18X"/>
      <sheetName val="#SSILKA"/>
      <sheetName val="Post po region (2)"/>
      <sheetName val="ESLATMA!!"/>
      <sheetName val="List1"/>
      <sheetName val="Tegishilmasin"/>
      <sheetName val="List2"/>
      <sheetName val="Sabab"/>
      <sheetName val="Post_po_region_(2)"/>
      <sheetName val="tegilmasin"/>
      <sheetName val="Substandart "/>
      <sheetName val="Xarakatsiz"/>
      <sheetName val="jadval"/>
      <sheetName val="Tanishib chiqish uchun"/>
      <sheetName val="Post_po_region_(2)1"/>
      <sheetName val="Substandart_"/>
      <sheetName val="Tanishib_chiqish_uchun"/>
      <sheetName val="Svod (Rayon,kala)"/>
      <sheetName val="Bank jami"/>
      <sheetName val="List4"/>
      <sheetName val="Calculation of Risk Weighte nas"/>
      <sheetName val="Calculation of Risk Weighte in"/>
      <sheetName val="j a m i"/>
      <sheetName val="RUYXAT"/>
      <sheetName val="List3"/>
      <sheetName val="Post_po_region_(2)2"/>
      <sheetName val="Substandart_1"/>
      <sheetName val="Tanishib_chiqish_uchun1"/>
      <sheetName val="Svod_(Rayon,kala)"/>
      <sheetName val="Bank_jami"/>
      <sheetName val="Calculation_of_Risk_Weighte_nas"/>
      <sheetName val="Calculation_of_Risk_Weighte_in"/>
      <sheetName val="j_a_m_i"/>
      <sheetName val="Bogʻliqlik"/>
      <sheetName val="Post_po_region_(2)3"/>
      <sheetName val="Substandart_2"/>
      <sheetName val="Tanishib_chiqish_uchun2"/>
      <sheetName val="Svod_(Rayon,kala)1"/>
      <sheetName val="Bank_jami1"/>
      <sheetName val="Calculation_of_Risk_Weighte_na1"/>
      <sheetName val="Calculation_of_Risk_Weighte_in1"/>
      <sheetName val="j_a_m_i1"/>
      <sheetName val="List5"/>
      <sheetName val="легалл"/>
      <sheetName val="11. Тошкент вилоя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sheetData sheetId="149"/>
      <sheetData sheetId="150"/>
      <sheetData sheetId="151" refreshError="1"/>
      <sheetData sheetId="152" refreshError="1"/>
      <sheetData sheetId="153" refreshError="1"/>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 val="Programa"/>
      <sheetName val="minor"/>
      <sheetName val="omas"/>
      <sheetName val="000"/>
      <sheetName val="капитал_расчет"/>
      <sheetName val="갑지(추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 val="Forma №2a"/>
      <sheetName val="fev"/>
      <sheetName val="Plan pr-va"/>
      <sheetName val="CPIINDEX"/>
      <sheetName val="g"/>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 val="COVER"/>
      <sheetName val="Лист1"/>
      <sheetName val="Лист3"/>
      <sheetName val="Жиззах янги раз"/>
      <sheetName val="Фин.пок"/>
      <sheetName val="курс"/>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 val="PP%계산"/>
      <sheetName val="CAUDIT"/>
      <sheetName val="Assumptions"/>
      <sheetName val="Covenant EBITDAR Calculations"/>
      <sheetName val="Prg"/>
      <sheetName val="Program"/>
      <sheetName val="Manufacturing Accounts"/>
      <sheetName val="Categories"/>
      <sheetName val="Budget One Timer"/>
      <sheetName val="CY comparison summary"/>
      <sheetName val="Drop Downs"/>
      <sheetName val="Book4"/>
      <sheetName val="BBB"/>
      <sheetName val="차종별"/>
      <sheetName val="계열사현황종합"/>
      <sheetName val="CALENDAR"/>
      <sheetName val="예산계획"/>
      <sheetName val="간이연락"/>
      <sheetName val="B-III"/>
      <sheetName val="report_20"/>
      <sheetName val="camera_30"/>
      <sheetName val="상용_mp"/>
      <sheetName val="10"/>
      <sheetName val="40"/>
      <sheetName val="50"/>
      <sheetName val="60"/>
      <sheetName val="70"/>
      <sheetName val="90"/>
      <sheetName val="camera_10"/>
      <sheetName val="자체실적1Q"/>
      <sheetName val="Sheet6 (3)"/>
      <sheetName val="Sheet5"/>
      <sheetName val="●현황"/>
      <sheetName val="●목차"/>
      <sheetName val="유첨#2"/>
      <sheetName val="major"/>
      <sheetName val="BASE"/>
      <sheetName val="가격표"/>
      <sheetName val="회의실신청"/>
      <sheetName val="주행"/>
      <sheetName val="712"/>
      <sheetName val="환산table"/>
      <sheetName val="현금경비중역"/>
      <sheetName val="A-A"/>
      <sheetName val="Sheet14"/>
      <sheetName val="Sheet59"/>
      <sheetName val="갤로퍼C100(3개월)"/>
      <sheetName val="쏠림평가SHT"/>
      <sheetName val="BACK DATA"/>
      <sheetName val="계정"/>
      <sheetName val="RD제품개발투자비(매가)"/>
      <sheetName val="시설업체주소록"/>
      <sheetName val="Tables"/>
      <sheetName val="Vlookup"/>
      <sheetName val="TOC"/>
      <sheetName val="9904주부식"/>
      <sheetName val="실적.계획"/>
      <sheetName val="GB-IC Villingen GG"/>
      <sheetName val="Sheet6_(3)"/>
      <sheetName val="BACK_DATA"/>
      <sheetName val="DATA01"/>
      <sheetName val="기준"/>
      <sheetName val="전사공지"/>
      <sheetName val="2"/>
      <sheetName val="19년 절감 산출 기준"/>
      <sheetName val="매출"/>
      <sheetName val="★2019년 원가 절감 목표"/>
      <sheetName val="★2019년 원가 절감 목표 (2)"/>
      <sheetName val="갑지(보고)"/>
      <sheetName val="실적종합"/>
      <sheetName val="팀별실적 보고"/>
      <sheetName val="18년 실적세부"/>
      <sheetName val="결재양식"/>
      <sheetName val="실적예상"/>
      <sheetName val="달성계획"/>
      <sheetName val="18년 실적평가_팀별(인사고과)-1"/>
      <sheetName val="실적평가(그래프)_팀별-2"/>
      <sheetName val="종합(수정)-3"/>
      <sheetName val="운영경비절감▶"/>
      <sheetName val="운영경비 실적평가"/>
      <sheetName val="산출 기준"/>
      <sheetName val="메일"/>
      <sheetName val="발굴대 월별 실적종합"/>
      <sheetName val="팀별목표금액조정"/>
      <sheetName val="FAB별"/>
      <sheetName val="캄"/>
      <sheetName val="환산항목"/>
      <sheetName val="실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row r="7">
          <cell r="H7">
            <v>75</v>
          </cell>
        </row>
      </sheetData>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sheetData sheetId="1122"/>
      <sheetData sheetId="1123"/>
      <sheetData sheetId="1124"/>
      <sheetData sheetId="1125">
        <row r="7">
          <cell r="H7">
            <v>75</v>
          </cell>
        </row>
      </sheetData>
      <sheetData sheetId="1126">
        <row r="7">
          <cell r="H7">
            <v>75</v>
          </cell>
        </row>
      </sheetData>
      <sheetData sheetId="1127">
        <row r="7">
          <cell r="H7">
            <v>75</v>
          </cell>
        </row>
      </sheetData>
      <sheetData sheetId="1128"/>
      <sheetData sheetId="1129"/>
      <sheetData sheetId="1130">
        <row r="3">
          <cell r="B3" t="str">
            <v>적용 기간 : 1월 1일 ~ 12월 31일</v>
          </cell>
        </row>
      </sheetData>
      <sheetData sheetId="1131">
        <row r="3">
          <cell r="B3" t="str">
            <v>적용 기간 : 1월 1일 ~ 12월 31일</v>
          </cell>
        </row>
      </sheetData>
      <sheetData sheetId="1132">
        <row r="3">
          <cell r="B3" t="str">
            <v>적용 기간 : 1월 1일 ~ 12월 31일</v>
          </cell>
        </row>
      </sheetData>
      <sheetData sheetId="1133">
        <row r="22">
          <cell r="N22">
            <v>69999.999999999985</v>
          </cell>
        </row>
      </sheetData>
      <sheetData sheetId="1134">
        <row r="22">
          <cell r="N22">
            <v>69999.999999999985</v>
          </cell>
        </row>
      </sheetData>
      <sheetData sheetId="1135"/>
      <sheetData sheetId="1136"/>
      <sheetData sheetId="1137"/>
      <sheetData sheetId="1138"/>
      <sheetData sheetId="1139"/>
      <sheetData sheetId="1140"/>
      <sheetData sheetId="1141"/>
      <sheetData sheetId="1142"/>
      <sheetData sheetId="1143"/>
      <sheetData sheetId="1144"/>
      <sheetData sheetId="1145"/>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 val="табли_4свод1"/>
      <sheetName val="табли_4_местний_совет1"/>
      <sheetName val="табли_4_БЮД_мин__и_ведомства1"/>
      <sheetName val="табли_4_ХОЗ1"/>
      <sheetName val="табл_51"/>
      <sheetName val="табл_61"/>
      <sheetName val="ком_т_13"/>
      <sheetName val="ком_т_21"/>
      <sheetName val="ком_т_31"/>
      <sheetName val="ком_таб_41"/>
      <sheetName val="ком_таб_51"/>
      <sheetName val="ком_т_61"/>
      <sheetName val="ком_т_71"/>
      <sheetName val="ком_т_81"/>
      <sheetName val="ком_т_91"/>
      <sheetName val="ком_т_9_(1,2,3)1"/>
      <sheetName val="ком_т_101"/>
      <sheetName val="ком_т_111"/>
      <sheetName val="ком_т_121"/>
      <sheetName val="ком_т13_(2)1"/>
      <sheetName val="ком_т_14_(2)1"/>
      <sheetName val="ком_таб_151"/>
      <sheetName val="комтаб_161"/>
      <sheetName val="ком_таб_171"/>
      <sheetName val="ком_таб_181"/>
      <sheetName val="ком_т_191"/>
      <sheetName val="Баланс_11"/>
      <sheetName val="транспорт_(доход)1"/>
      <sheetName val="чет_эл_инвест1"/>
      <sheetName val="2004-2006_прогноз_Наманган"/>
      <sheetName val="2__Молия"/>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 val="tab 19"/>
      <sheetName val="2001 base"/>
      <sheetName val="год_утч"/>
      <sheetName val="tab17"/>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 val="FINANC-95"/>
      <sheetName val="G1"/>
      <sheetName val="Twenty Largest"/>
      <sheetName val="Jaml_tulovchi UI"/>
      <sheetName val="Forma №2a"/>
      <sheetName val="tabli 4 mestniy sovet"/>
      <sheetName val="List1"/>
      <sheetName val="1 ilova milliy"/>
      <sheetName val="Вазирликла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 val="1-шакл"/>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 val="ruyhat"/>
      <sheetName val="LNG 1__ __"/>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 val="На_учете4"/>
      <sheetName val="Раб_места4"/>
      <sheetName val="Перепод_4"/>
      <sheetName val="Общ_работ_4"/>
      <sheetName val="параметр_(формуда)4"/>
      <sheetName val="Жиззах_янги_раз3"/>
      <sheetName val="Форма_№2-20033"/>
      <sheetName val="табли_4_местний_совет3"/>
      <sheetName val="2-жадвал_Свод3"/>
      <sheetName val="1_илова_миллий2"/>
      <sheetName val="진행_DATA_(2)2"/>
      <sheetName val="стоимость_проекта2"/>
      <sheetName val="Analysis_of_Interest2"/>
      <sheetName val="Форма_№2а2"/>
      <sheetName val="План_пр-ва2"/>
      <sheetName val="Data_input1"/>
      <sheetName val="табл_чувств1"/>
      <sheetName val="План_продаж1"/>
      <sheetName val="기본_FACTOR1"/>
      <sheetName val="LNG_1호선_운임1"/>
      <sheetName val="б_6-и1"/>
      <sheetName val="Фориш_2003"/>
      <sheetName val="J(Priv_Cap)"/>
      <sheetName val="Общее"/>
      <sheetName val="Свод"/>
      <sheetName val="ГО"/>
      <sheetName val="Оперу"/>
      <sheetName val="ТГФ"/>
      <sheetName val="МУФ"/>
      <sheetName val="Термез"/>
      <sheetName val="Чорсу"/>
      <sheetName val="Нукус"/>
      <sheetName val="Сергели"/>
      <sheetName val="Фергана"/>
      <sheetName val="Самарканд"/>
      <sheetName val="Бухара"/>
      <sheetName val="Наманган"/>
      <sheetName val="Коканд"/>
      <sheetName val="Яшнабад"/>
      <sheetName val="1"/>
      <sheetName val="2"/>
      <sheetName val="4"/>
      <sheetName val="5"/>
      <sheetName val="MBD"/>
      <sheetName val="Kurs"/>
      <sheetName val="Pokrytie"/>
      <sheetName val="Budjet"/>
      <sheetName val="Vnebalans"/>
      <sheetName val="29801000"/>
      <sheetName val="IPC1988"/>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row r="5">
          <cell r="E5" t="str">
            <v>в том числе</v>
          </cell>
        </row>
      </sheetData>
      <sheetData sheetId="82"/>
      <sheetData sheetId="83"/>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 sheetId="98">
        <row r="5">
          <cell r="E5" t="str">
            <v>в том числе</v>
          </cell>
        </row>
      </sheetData>
      <sheetData sheetId="99">
        <row r="5">
          <cell r="E5" t="str">
            <v>в том числе</v>
          </cell>
        </row>
      </sheetData>
      <sheetData sheetId="100">
        <row r="5">
          <cell r="E5" t="str">
            <v>в том числе</v>
          </cell>
        </row>
      </sheetData>
      <sheetData sheetId="101">
        <row r="5">
          <cell r="E5" t="str">
            <v>в том числе</v>
          </cell>
        </row>
      </sheetData>
      <sheetData sheetId="102">
        <row r="5">
          <cell r="E5" t="str">
            <v>в том числе</v>
          </cell>
        </row>
      </sheetData>
      <sheetData sheetId="103">
        <row r="5">
          <cell r="E5" t="str">
            <v>в том числе</v>
          </cell>
        </row>
      </sheetData>
      <sheetData sheetId="104">
        <row r="5">
          <cell r="E5" t="str">
            <v>в том числе</v>
          </cell>
        </row>
      </sheetData>
      <sheetData sheetId="105"/>
      <sheetData sheetId="106"/>
      <sheetData sheetId="107"/>
      <sheetData sheetId="108"/>
      <sheetData sheetId="109"/>
      <sheetData sheetId="110"/>
      <sheetData sheetId="111"/>
      <sheetData sheetId="112"/>
      <sheetData sheetId="113"/>
      <sheetData sheetId="114"/>
      <sheetData sheetId="115"/>
      <sheetData sheetId="116"/>
      <sheetData sheetId="117">
        <row r="5">
          <cell r="E5" t="str">
            <v>в том числе</v>
          </cell>
        </row>
      </sheetData>
      <sheetData sheetId="118">
        <row r="5">
          <cell r="E5" t="str">
            <v>в том числе</v>
          </cell>
        </row>
      </sheetData>
      <sheetData sheetId="119">
        <row r="5">
          <cell r="E5" t="str">
            <v>в том числе</v>
          </cell>
        </row>
      </sheetData>
      <sheetData sheetId="120">
        <row r="5">
          <cell r="E5" t="str">
            <v>в том числе</v>
          </cell>
        </row>
      </sheetData>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 val="Жиззах янги ра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 val="2 илова"/>
      <sheetName val="文書管理台帳"/>
      <sheetName val="オリジナル"/>
      <sheetName val="A-A"/>
      <sheetName val="BRAKE"/>
      <sheetName val="대외공문"/>
      <sheetName val="PILOT APP."/>
      <sheetName val="p2-1"/>
      <sheetName val="HCCE01"/>
      <sheetName val="국가DATA"/>
      <sheetName val="Price Range"/>
      <sheetName val="W-현원가"/>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 val="б 6-и"/>
      <sheetName val="Nissan YTD"/>
      <sheetName val="文書管理台帳"/>
      <sheetName val="Nov5 Old,New"/>
      <sheetName val="작업명"/>
      <sheetName val="(ROUTING)"/>
      <sheetName val="국가DATA"/>
      <sheetName val="p2-1"/>
      <sheetName val="BRAKE"/>
      <sheetName val="KD율"/>
      <sheetName val="시설투자"/>
      <sheetName val="Main Model"/>
      <sheetName val="구동"/>
      <sheetName val="FTR MACRo"/>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 val="впр"/>
      <sheetName val="мфо"/>
      <sheetName val="Лист1"/>
      <sheetName val="Лист3"/>
      <sheetName val="Лист4"/>
      <sheetName val="Фин.пок"/>
      <sheetName val="курс"/>
      <sheetName val="Bank Liabilities Analysis"/>
      <sheetName val="1"/>
      <sheetName val="СВОД вилоят кувват"/>
      <sheetName val="свод "/>
      <sheetName val="СВОД вилоят тушум"/>
      <sheetName val="Номма-ном"/>
      <sheetName val="номма ном"/>
      <sheetName val="бажармаган"/>
      <sheetName val="1-илова"/>
      <sheetName val="2-илова"/>
      <sheetName val="3-илова"/>
      <sheetName val="4-илова"/>
      <sheetName val="5-илова"/>
      <sheetName val="5а-илова"/>
      <sheetName val="6-илова"/>
      <sheetName val="6а-илова"/>
      <sheetName val="6б-илова"/>
      <sheetName val="7-илова"/>
      <sheetName val="8-илова"/>
      <sheetName val="report"/>
      <sheetName val="ТИА режа бажармаганлар"/>
      <sheetName val="шундан умуман тушум булмаган"/>
      <sheetName val="Гушт йуналиши"/>
      <sheetName val="Наслчилик йуналиши"/>
      <sheetName val="Озуқа и-ч йуналиши"/>
      <sheetName val="дот"/>
      <sheetName val="План пр-ва_1"/>
      <sheetName val="План продаж_1"/>
      <sheetName val="Фин_пок"/>
      <sheetName val="СВОД_вилоят_кувват"/>
      <sheetName val="свод_"/>
      <sheetName val="СВОД_вилоят_тушум"/>
      <sheetName val="номма_ном"/>
      <sheetName val="ТИА_режа_бажармаганлар"/>
      <sheetName val="шундан_умуман_тушум_булмаган"/>
      <sheetName val="Гушт_йуналиши"/>
      <sheetName val="Наслчилик_йуналиши"/>
      <sheetName val="Озуқа_и-ч_йуналиши"/>
      <sheetName val="Bank_Liabilities_Analysis"/>
      <sheetName val="План_пр-ва_1"/>
      <sheetName val="План_продаж_1"/>
      <sheetName val="фев"/>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 val="Twenty Largest"/>
      <sheetName val="кол-во техн"/>
      <sheetName val="표지"/>
      <sheetName val="GRAFPROM"/>
      <sheetName val="promotores"/>
      <sheetName val="sucursales"/>
      <sheetName val="datos"/>
      <sheetName val="GRAFSUC"/>
      <sheetName val="cop fed"/>
      <sheetName val="Ex rate bloom"/>
      <sheetName val="Фориш 2003"/>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4">
          <cell r="C4">
            <v>2008</v>
          </cell>
        </row>
      </sheetData>
      <sheetData sheetId="220">
        <row r="4">
          <cell r="C4">
            <v>2008</v>
          </cell>
        </row>
      </sheetData>
      <sheetData sheetId="221">
        <row r="4">
          <cell r="C4">
            <v>2008</v>
          </cell>
        </row>
      </sheetData>
      <sheetData sheetId="222">
        <row r="8">
          <cell r="A8" t="str">
            <v>готовый трактор</v>
          </cell>
        </row>
      </sheetData>
      <sheetData sheetId="223"/>
      <sheetData sheetId="224"/>
      <sheetData sheetId="225"/>
      <sheetData sheetId="226"/>
      <sheetData sheetId="227"/>
      <sheetData sheetId="228"/>
      <sheetData sheetId="229"/>
      <sheetData sheetId="230">
        <row r="4">
          <cell r="C4">
            <v>2008</v>
          </cell>
        </row>
      </sheetData>
      <sheetData sheetId="231">
        <row r="4">
          <cell r="C4">
            <v>2008</v>
          </cell>
        </row>
      </sheetData>
      <sheetData sheetId="232">
        <row r="4">
          <cell r="C4">
            <v>2008</v>
          </cell>
        </row>
      </sheetData>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4">
          <cell r="C4">
            <v>2008</v>
          </cell>
        </row>
      </sheetData>
      <sheetData sheetId="256">
        <row r="4">
          <cell r="C4">
            <v>2008</v>
          </cell>
        </row>
      </sheetData>
      <sheetData sheetId="257">
        <row r="4">
          <cell r="C4">
            <v>2008</v>
          </cell>
        </row>
      </sheetData>
      <sheetData sheetId="258">
        <row r="4">
          <cell r="C4">
            <v>2008</v>
          </cell>
        </row>
      </sheetData>
      <sheetData sheetId="259">
        <row r="4">
          <cell r="C4">
            <v>2008</v>
          </cell>
        </row>
      </sheetData>
      <sheetData sheetId="260">
        <row r="8">
          <cell r="A8" t="str">
            <v>готовый трактор</v>
          </cell>
        </row>
      </sheetData>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
          <cell r="C4">
            <v>2008</v>
          </cell>
        </row>
      </sheetData>
      <sheetData sheetId="287"/>
      <sheetData sheetId="288"/>
      <sheetData sheetId="289"/>
      <sheetData sheetId="290"/>
      <sheetData sheetId="291"/>
      <sheetData sheetId="292"/>
      <sheetData sheetId="293"/>
      <sheetData sheetId="294"/>
      <sheetData sheetId="295"/>
      <sheetData sheetId="296"/>
      <sheetData sheetId="297"/>
      <sheetData sheetId="298"/>
      <sheetData sheetId="299">
        <row r="4">
          <cell r="C4">
            <v>2008</v>
          </cell>
        </row>
      </sheetData>
      <sheetData sheetId="300">
        <row r="4">
          <cell r="C4">
            <v>2008</v>
          </cell>
        </row>
      </sheetData>
      <sheetData sheetId="301">
        <row r="4">
          <cell r="C4">
            <v>2008</v>
          </cell>
        </row>
      </sheetData>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ow r="4">
          <cell r="C4">
            <v>2008</v>
          </cell>
        </row>
      </sheetData>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4">
          <cell r="C4">
            <v>2008</v>
          </cell>
        </row>
      </sheetData>
      <sheetData sheetId="323">
        <row r="4">
          <cell r="C4">
            <v>2008</v>
          </cell>
        </row>
      </sheetData>
      <sheetData sheetId="324">
        <row r="4">
          <cell r="C4">
            <v>2008</v>
          </cell>
        </row>
      </sheetData>
      <sheetData sheetId="325">
        <row r="4">
          <cell r="C4">
            <v>2008</v>
          </cell>
        </row>
      </sheetData>
      <sheetData sheetId="326">
        <row r="4">
          <cell r="C4">
            <v>2008</v>
          </cell>
        </row>
      </sheetData>
      <sheetData sheetId="327">
        <row r="8">
          <cell r="A8" t="str">
            <v>готовый трактор</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ow r="4">
          <cell r="C4">
            <v>2008</v>
          </cell>
        </row>
      </sheetData>
      <sheetData sheetId="367">
        <row r="4">
          <cell r="C4">
            <v>2008</v>
          </cell>
        </row>
      </sheetData>
      <sheetData sheetId="368">
        <row r="4">
          <cell r="C4">
            <v>2008</v>
          </cell>
        </row>
      </sheetData>
      <sheetData sheetId="369"/>
      <sheetData sheetId="370"/>
      <sheetData sheetId="371"/>
      <sheetData sheetId="372"/>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 val="Summary"/>
      <sheetName val="Kurs"/>
      <sheetName val="I&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 val="日程管理表"/>
      <sheetName val="Store"/>
      <sheetName val="Nissan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 sheetId="2846" refreshError="1"/>
      <sheetData sheetId="2847" refreshError="1"/>
      <sheetData sheetId="28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 val="Guidan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 val="Реестр"/>
      <sheetName val="Фин.пок"/>
      <sheetName val="курс"/>
      <sheetName val="GRAFPR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 val="I&amp;A"/>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 val="Calculation of Risk Weighted As"/>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 val="План пр-ва"/>
      <sheetName val="guidance"/>
      <sheetName val="СМЕТА СМР"/>
      <sheetName val="Assumptions"/>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 val="Дебет"/>
      <sheetName val="жиззах янги раз"/>
      <sheetName val="Prog__rost_tarifov"/>
      <sheetName val="GDP_2004(24_октября)"/>
      <sheetName val="BAL"/>
      <sheetName val="Date"/>
      <sheetName val="Лист3"/>
      <sheetName val="Лист4"/>
      <sheetName val="Bank Assets Analysis"/>
      <sheetName val="vneb"/>
      <sheetName val="byudj posl dox"/>
      <sheetName val="osn (VVP okon)"/>
      <sheetName val="gnk-gtk-mf(okon)"/>
      <sheetName val="gnk-gtk-mf(VVP12400)"/>
      <sheetName val="tablisa 3 po godam "/>
      <sheetName val="tablisa 3 po godam  (gnk, gtk)"/>
      <sheetName val="aksiz_2004"/>
      <sheetName val="pribil04"/>
      <sheetName val="pribil (prom)"/>
      <sheetName val="dk"/>
      <sheetName val="isp"/>
      <sheetName val="rassh.proch.04"/>
      <sheetName val="rassh.proch(raschet)"/>
      <sheetName val="GTK_2004"/>
      <sheetName val="kurs"/>
      <sheetName val="podox 2004"/>
      <sheetName val="podox 2004 (okon)"/>
      <sheetName val="podox 2004 (2)"/>
      <sheetName val="podox 2003"/>
      <sheetName val="Varianti"/>
      <sheetName val="nalog na benzin"/>
      <sheetName val="predprinim (2)"/>
      <sheetName val="predprinim"/>
      <sheetName val="edin-malie"/>
      <sheetName val="NDS_"/>
      <sheetName val="amort"/>
      <sheetName val="imushestvo_yurid"/>
      <sheetName val="imushestvo_fiz "/>
      <sheetName val="zemlya"/>
      <sheetName val="nedra"/>
      <sheetName val=" voda"/>
      <sheetName val="ekologiya"/>
      <sheetName val="lgoti dlya fermeri"/>
      <sheetName val="infr."/>
      <sheetName val="met (2003-2006)"/>
      <sheetName val="met (2003-2006) (rasch)"/>
      <sheetName val="met (2003-2006) (rasch) (2)"/>
      <sheetName val="met (2003-2006) (rasch) (3)"/>
      <sheetName val="kurs (2003-2006)"/>
      <sheetName val="met (neprav)"/>
      <sheetName val="byudj posl dox (2)"/>
      <sheetName val="rezervi"/>
      <sheetName val="osn"/>
      <sheetName val="osn. s prim"/>
      <sheetName val="osn (dlya BOB)"/>
      <sheetName val="byudj_posl_dox"/>
      <sheetName val="osn_(VVP_okon)"/>
      <sheetName val="tablisa_3_po_godam_"/>
      <sheetName val="tablisa_3_po_godam__(gnk,_gtk)"/>
      <sheetName val="pribil_(prom)"/>
      <sheetName val="rassh_proch_04"/>
      <sheetName val="rassh_proch(raschet)"/>
      <sheetName val="podox_2004"/>
      <sheetName val="podox_2004_(okon)"/>
      <sheetName val="podox_2004_(2)"/>
      <sheetName val="podox_2003"/>
      <sheetName val="nalog_na_benzin"/>
      <sheetName val="predprinim_(2)"/>
      <sheetName val="imushestvo_fiz_"/>
      <sheetName val="_voda"/>
      <sheetName val="lgoti_dlya_fermeri"/>
      <sheetName val="infr_"/>
      <sheetName val="met_(2003-2006)"/>
      <sheetName val="met_(2003-2006)_(rasch)"/>
      <sheetName val="met_(2003-2006)_(rasch)_(2)"/>
      <sheetName val="met_(2003-2006)_(rasch)_(3)"/>
      <sheetName val="kurs_(2003-2006)"/>
      <sheetName val="met_(neprav)"/>
      <sheetName val="byudj_posl_dox_(2)"/>
      <sheetName val="osn__s_prim"/>
      <sheetName val="osn_(dlya_BOB)"/>
      <sheetName val="adm.zd 212"/>
      <sheetName val="+vesovaya 212"/>
      <sheetName val="Plan pr-va_1"/>
      <sheetName val="Plan prodaj_1"/>
      <sheetName val="List1"/>
      <sheetName val="kassak byudjet"/>
      <sheetName val="byudj_posl_dox1"/>
      <sheetName val="osn_(VVP_okon)1"/>
      <sheetName val="tablisa_3_po_godam_1"/>
      <sheetName val="tablisa_3_po_godam__(gnk,_gtk)1"/>
      <sheetName val="pribil_(prom)1"/>
      <sheetName val="rassh_proch_041"/>
      <sheetName val="rassh_proch(raschet)1"/>
      <sheetName val="podox_20041"/>
      <sheetName val="podox_2004_(okon)1"/>
      <sheetName val="podox_2004_(2)1"/>
      <sheetName val="podox_20031"/>
      <sheetName val="nalog_na_benzin1"/>
      <sheetName val="predprinim_(2)1"/>
      <sheetName val="imushestvo_fiz_1"/>
      <sheetName val="_voda1"/>
      <sheetName val="lgoti_dlya_fermeri1"/>
      <sheetName val="infr_1"/>
      <sheetName val="met_(2003-2006)1"/>
      <sheetName val="met_(2003-2006)_(rasch)1"/>
      <sheetName val="met_(2003-2006)_(rasch)_(2)1"/>
      <sheetName val="met_(2003-2006)_(rasch)_(3)1"/>
      <sheetName val="kurs_(2003-2006)1"/>
      <sheetName val="met_(neprav)1"/>
      <sheetName val="byudj_posl_dox_(2)1"/>
      <sheetName val="osn__s_prim1"/>
      <sheetName val="osn_(dlya_BOB)1"/>
      <sheetName val="Fin.pok"/>
      <sheetName val="Obshaya"/>
      <sheetName val="GTK_Minfin_fakt"/>
      <sheetName val="Prognoz"/>
      <sheetName val="Forish 2003"/>
      <sheetName val="reja"/>
      <sheetName val="Otryad  monit"/>
      <sheetName val="GDP 2004(24 oktyabrya)"/>
      <sheetName val="Zan-t(r-ni)"/>
      <sheetName val="fev"/>
      <sheetName val="Min.ugit"/>
      <sheetName val="Forma №2a"/>
      <sheetName val="k.sm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 val="БДС3_(2)"/>
      <sheetName val="БДС4_(2)"/>
      <sheetName val="Ex_rate_bloom"/>
      <sheetName val="к_смета"/>
      <sheetName val="Table_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 val="Таб-3 (ТОП 50)"/>
      <sheetName val="Таб-3_(ТОП_50)"/>
      <sheetName val="Таб-3_(ТОП_50)1"/>
      <sheetName val="Таб-3_(ТОП_50)2"/>
      <sheetName val="04,09"/>
      <sheetName val="Report1"/>
      <sheetName val="J(Priv.Cap)"/>
      <sheetName val="Tab-3 (TOP 50)"/>
      <sheetName val="11 jadval"/>
      <sheetName val="10-v"/>
      <sheetName val="3500 tuldirish"/>
      <sheetName val="List1"/>
      <sheetName val="Tab-3_(TOP_50)"/>
      <sheetName val="11_jadval"/>
      <sheetName val="3500_tuldirish"/>
      <sheetName val="Nomima noma"/>
      <sheetName val="Svod"/>
      <sheetName val="Tab-3_(TOP_50)1"/>
      <sheetName val="11_jadval1"/>
      <sheetName val="3500_tuldirish1"/>
      <sheetName val="Nomima_noma"/>
      <sheetName val="K.smeta"/>
      <sheetName val="j a m i"/>
      <sheetName val="PROPIS"/>
      <sheetName val="Tab-3_(TOP_50)2"/>
      <sheetName val="11_jadval2"/>
      <sheetName val="3500_tuldirish2"/>
      <sheetName val="Nomima_noma1"/>
      <sheetName val="K_smeta"/>
      <sheetName val="j_a_m_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sheetData sheetId="109"/>
      <sheetData sheetId="110"/>
      <sheetData sheetId="111"/>
      <sheetData sheetId="112"/>
      <sheetData sheetId="1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 val="Parametre"/>
      <sheetName val="фев"/>
      <sheetName val="Changes in Equity"/>
      <sheetName val="prodaјa - grafikoni"/>
      <sheetName val="prodaјa_-_grafikoni"/>
      <sheetName val="prodaјa_-_grafikoni1"/>
      <sheetName val="Forma №2a"/>
      <sheetName val="benzin po avto"/>
      <sheetName val="Dr adm"/>
      <sheetName val="Osn.sr-va"/>
      <sheetName val="mfo"/>
      <sheetName val="List4"/>
      <sheetName val="2008 dox"/>
      <sheetName val="prodaјa_-_grafikoni2"/>
      <sheetName val="Massiv"/>
      <sheetName val="tab 19"/>
      <sheetName val="Лист2"/>
      <sheetName val="f007502_18x"/>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cell>
        </row>
        <row r="83">
          <cell r="C83" t="str">
            <v xml:space="preserve">Memorandum items </v>
          </cell>
        </row>
        <row r="84">
          <cell r="C84" t="str">
            <v>Total Consumption per capita</v>
          </cell>
        </row>
        <row r="85">
          <cell r="C85" t="str">
            <v>Private Consumption per capita</v>
          </cell>
        </row>
        <row r="86">
          <cell r="C86" t="str">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cell>
          <cell r="C378" t="str">
            <v>Debt relief</v>
          </cell>
        </row>
        <row r="379">
          <cell r="C379" t="str">
            <v/>
          </cell>
          <cell r="D379" t="str">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cell>
        </row>
        <row r="416">
          <cell r="C416" t="str">
            <v xml:space="preserve">       Private sector</v>
          </cell>
        </row>
        <row r="417">
          <cell r="D417" t="str">
            <v/>
          </cell>
        </row>
        <row r="418">
          <cell r="C418" t="str">
            <v>Gross domestic income (GDI) = GDP + NFI +NUT (OM)</v>
          </cell>
        </row>
        <row r="419">
          <cell r="C419" t="str">
            <v>Gross National Savings (GNS) = GDI - C (OM)</v>
          </cell>
        </row>
        <row r="420">
          <cell r="C420" t="str">
            <v xml:space="preserve">  Public sector </v>
          </cell>
          <cell r="D420" t="str">
            <v/>
          </cell>
        </row>
        <row r="421">
          <cell r="C421" t="str">
            <v xml:space="preserve">  Private sector</v>
          </cell>
          <cell r="D421" t="str">
            <v/>
          </cell>
        </row>
        <row r="423">
          <cell r="C423" t="str">
            <v>Gross Domestic Savings (GDS) = GDP - C</v>
          </cell>
        </row>
        <row r="424">
          <cell r="C424" t="str">
            <v xml:space="preserve">  Public sector </v>
          </cell>
          <cell r="D424" t="str">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cell>
        </row>
        <row r="447">
          <cell r="C447" t="str">
            <v>External sector</v>
          </cell>
        </row>
        <row r="448">
          <cell r="C448" t="str">
            <v>Horizontal Check</v>
          </cell>
        </row>
        <row r="450">
          <cell r="C450" t="str">
            <v>X. CONSISTENCY CHECK TABLE - Blue checks correspond to WEO</v>
          </cell>
        </row>
        <row r="452">
          <cell r="D452" t="str">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cell>
        </row>
        <row r="519">
          <cell r="B519" t="str">
            <v>I.1+I.2</v>
          </cell>
        </row>
        <row r="524">
          <cell r="D524"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 val="Районы"/>
      <sheetName val="Варианты"/>
      <sheetName val="G1"/>
      <sheetName val="2008 dox"/>
      <sheetName val="mfo"/>
      <sheetName val="Baza"/>
      <sheetName val="фев"/>
      <sheetName val="StockMarketIndices"/>
      <sheetName val="SpotExchangeRates"/>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 val="Toʻlovchi"/>
      <sheetName val="programma"/>
      <sheetName val="Oluvchi"/>
      <sheetName val="dannie"/>
      <sheetName val="Platyojka"/>
      <sheetName val="Banklar"/>
      <sheetName val="Maksadlar"/>
      <sheetName val="Kod"/>
      <sheetName val="Regstrasiya"/>
      <sheetName val="oborot"/>
      <sheetName val="YoSTZ roʻyxati"/>
      <sheetName val="Debet"/>
      <sheetName val="Plan pr-va"/>
      <sheetName val="tabl chuvstv"/>
      <sheetName val="Plan prodaj"/>
      <sheetName val="Makros2"/>
      <sheetName val="adresnaya chast"/>
      <sheetName val="j a m i"/>
      <sheetName val="YoSTZ_roʻyxati"/>
      <sheetName val="Plan_pr-va"/>
      <sheetName val="tabl_chuvstv"/>
      <sheetName val="Plan_prodaj"/>
      <sheetName val="adresnaya_chast"/>
      <sheetName val="j_a_m_i"/>
      <sheetName val="p2"/>
      <sheetName val="fev"/>
      <sheetName val="struktura"/>
      <sheetName val="мфо"/>
      <sheetName val="Ex rate bloom"/>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1">
          <cell r="A1" t="str">
            <v>Por№</v>
          </cell>
        </row>
      </sheetData>
      <sheetData sheetId="42">
        <row r="1">
          <cell r="A1" t="str">
            <v>Por№</v>
          </cell>
        </row>
      </sheetData>
      <sheetData sheetId="43">
        <row r="1">
          <cell r="A1" t="str">
            <v>Por№</v>
          </cell>
        </row>
      </sheetData>
      <sheetData sheetId="44">
        <row r="1">
          <cell r="A1" t="str">
            <v>Por№</v>
          </cell>
        </row>
      </sheetData>
      <sheetData sheetId="45">
        <row r="1">
          <cell r="A1" t="str">
            <v>Por№</v>
          </cell>
        </row>
      </sheetData>
      <sheetData sheetId="46">
        <row r="1">
          <cell r="A1" t="str">
            <v>Por№</v>
          </cell>
        </row>
      </sheetData>
      <sheetData sheetId="47"/>
      <sheetData sheetId="48"/>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 val="Лист6"/>
      <sheetName val="пр"/>
      <sheetName val="Содержание"/>
      <sheetName val="Мин.угит"/>
      <sheetName val="муаммо"/>
      <sheetName val="podgotovka"/>
      <sheetName val="Ostatki"/>
      <sheetName val="Zadoljen"/>
      <sheetName val="Finansirov"/>
      <sheetName val="Fin_ray"/>
      <sheetName val="List1"/>
      <sheetName val="noyabr"/>
      <sheetName val="oktyabr"/>
      <sheetName val="sentyabr"/>
      <sheetName val="sxema"/>
      <sheetName val="List2"/>
      <sheetName val="narushen."/>
      <sheetName val="Iyun bank"/>
      <sheetName val="sana"/>
      <sheetName val="oborot"/>
      <sheetName val="2008 dox"/>
      <sheetName val="List3"/>
      <sheetName val="Bank filial"/>
      <sheetName val="Debet"/>
      <sheetName val="doll funt yena(narast)"/>
      <sheetName val="bank"/>
      <sheetName val="yanvar oyi"/>
      <sheetName val="j a m i"/>
      <sheetName val="analiz 22 fev "/>
      <sheetName val="742 Farm 22 fev "/>
      <sheetName val="farg 22 fev "/>
      <sheetName val="narushen_"/>
      <sheetName val="Iyun_bank"/>
      <sheetName val="2008_dox"/>
      <sheetName val="Bank_filial"/>
      <sheetName val="doll_funt_yena(narast)"/>
      <sheetName val="yanvar_oyi"/>
      <sheetName val="forma"/>
      <sheetName val="000441-a"/>
      <sheetName val="shablon"/>
      <sheetName val="pensiya"/>
      <sheetName val="byudjet"/>
      <sheetName val="jami ish xaki"/>
      <sheetName val="terminal tushum"/>
      <sheetName val="nakd pul sxemaga"/>
      <sheetName val="nakd pul"/>
      <sheetName val="Fin.pok"/>
      <sheetName val="kurs"/>
      <sheetName val="FO"/>
      <sheetName val="Zan-t(r-ni)"/>
      <sheetName val="Forish 2003"/>
      <sheetName val="vipolnenie"/>
      <sheetName val="j_a_m_i"/>
      <sheetName val="baza"/>
      <sheetName val="kapital_raschet"/>
      <sheetName val="dot"/>
      <sheetName val="Maksam-Chirchik"/>
      <sheetName val="pril5"/>
      <sheetName val="indeksi povisheniya"/>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B1" t="str">
            <v>Prixod/Rasxod:&lt;Vse&gt;</v>
          </cell>
        </row>
      </sheetData>
      <sheetData sheetId="87">
        <row r="1">
          <cell r="B1" t="str">
            <v>Prixod/Rasxod:&lt;Vse&gt;</v>
          </cell>
        </row>
      </sheetData>
      <sheetData sheetId="88">
        <row r="1">
          <cell r="A1">
            <v>0</v>
          </cell>
        </row>
      </sheetData>
      <sheetData sheetId="89">
        <row r="1">
          <cell r="A1">
            <v>0</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ow r="1">
          <cell r="A1">
            <v>0</v>
          </cell>
        </row>
      </sheetData>
      <sheetData sheetId="98" refreshError="1"/>
      <sheetData sheetId="99" refreshError="1"/>
      <sheetData sheetId="100" refreshError="1"/>
      <sheetData sheetId="101" refreshError="1"/>
      <sheetData sheetId="102" refreshError="1"/>
      <sheetData sheetId="103">
        <row r="1">
          <cell r="A1">
            <v>0</v>
          </cell>
        </row>
      </sheetData>
      <sheetData sheetId="104">
        <row r="1">
          <cell r="A1">
            <v>0</v>
          </cell>
        </row>
      </sheetData>
      <sheetData sheetId="105">
        <row r="1">
          <cell r="A1">
            <v>0</v>
          </cell>
        </row>
      </sheetData>
      <sheetData sheetId="106">
        <row r="1">
          <cell r="A1">
            <v>0</v>
          </cell>
        </row>
      </sheetData>
      <sheetData sheetId="107">
        <row r="1">
          <cell r="A1">
            <v>0</v>
          </cell>
        </row>
      </sheetData>
      <sheetData sheetId="108">
        <row r="1">
          <cell r="A1">
            <v>0</v>
          </cell>
        </row>
      </sheetData>
      <sheetData sheetId="109">
        <row r="1">
          <cell r="A1">
            <v>0</v>
          </cell>
        </row>
      </sheetData>
      <sheetData sheetId="110">
        <row r="1">
          <cell r="A1">
            <v>0</v>
          </cell>
        </row>
      </sheetData>
      <sheetData sheetId="111">
        <row r="1">
          <cell r="A1">
            <v>0</v>
          </cell>
        </row>
      </sheetData>
      <sheetData sheetId="112">
        <row r="1">
          <cell r="A1">
            <v>0</v>
          </cell>
        </row>
      </sheetData>
      <sheetData sheetId="113">
        <row r="1">
          <cell r="A1">
            <v>0</v>
          </cell>
        </row>
      </sheetData>
      <sheetData sheetId="114">
        <row r="1">
          <cell r="A1">
            <v>0</v>
          </cell>
        </row>
      </sheetData>
      <sheetData sheetId="115">
        <row r="1">
          <cell r="A1">
            <v>0</v>
          </cell>
        </row>
      </sheetData>
      <sheetData sheetId="116">
        <row r="1">
          <cell r="A1">
            <v>0</v>
          </cell>
        </row>
      </sheetData>
      <sheetData sheetId="117">
        <row r="1">
          <cell r="A1">
            <v>0</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 val="Стат "/>
      <sheetName val="Ер ресурс Свод"/>
      <sheetName val="Технадзор-свод"/>
      <sheetName val="шартли мол"/>
      <sheetName val="Бог-ток"/>
      <sheetName val="11-жадвал"/>
      <sheetName val="12-жадвал"/>
      <sheetName val="private"/>
      <sheetName val="Cash Flow 12 mo"/>
      <sheetName val="ОПУ"/>
      <sheetName val="Приход"/>
      <sheetName val="ANLZ"/>
      <sheetName val="жиззах янги раз"/>
      <sheetName val="Вазирли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 val="REER"/>
      <sheetName val="K.smeta"/>
      <sheetName val="Q2"/>
      <sheetName val="Tit"/>
      <sheetName val="Data input"/>
      <sheetName val="План пр-ва"/>
      <sheetName val="табл чувств"/>
      <sheetName val="План продаж"/>
      <sheetName val="tab 19"/>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 val="A"/>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 val="Области(по_источникам)3"/>
      <sheetName val="Затраты_цехов2"/>
      <sheetName val="План_элек_энер_за_2004_год_2"/>
      <sheetName val="амортизация_за_2004_год2"/>
      <sheetName val="итого_содержание_ОС2"/>
      <sheetName val="Ер_Ресурс2"/>
      <sheetName val="Фориш_20032"/>
      <sheetName val="План_пр-ва2"/>
      <sheetName val="солик_турлари+туман2"/>
      <sheetName val="солик_турлари__Жами2"/>
      <sheetName val="+1_(Хоким)2"/>
      <sheetName val="+2_(Хоким)2"/>
      <sheetName val="+6_(Хоким)2"/>
      <sheetName val="сол_тури+туман_(срав)2"/>
      <sheetName val="солик_турлари_22"/>
      <sheetName val="6502-олд_йил2"/>
      <sheetName val="6502-олд_ой2"/>
      <sheetName val="Вилоятлар_ва_туманлар2"/>
      <sheetName val="Солиқ_тури_ДСБ2"/>
      <sheetName val="солик_турлари__Жами_(2)2"/>
      <sheetName val="Тахлил_туловчи2"/>
      <sheetName val="tab_192"/>
      <sheetName val="ж_а_м_и2"/>
      <sheetName val="Sensitivity_3_Yrs2"/>
      <sheetName val="Форма_№2а1"/>
      <sheetName val="Ж-8_1"/>
      <sheetName val="Prog__rost_tarifov1"/>
      <sheetName val="свод_себестоимости1"/>
      <sheetName val="Гай_пахта"/>
      <sheetName val="Асосий_майдон-уруглик"/>
      <sheetName val="граф"/>
      <sheetName val="транш"/>
      <sheetName val="Nov5 Old,New"/>
      <sheetName val="оборот"/>
      <sheetName val="Дебет"/>
      <sheetName val="guidance"/>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row r="2">
          <cell r="E2">
            <v>0</v>
          </cell>
        </row>
      </sheetData>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row r="2">
          <cell r="E2">
            <v>0</v>
          </cell>
        </row>
      </sheetData>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row r="2">
          <cell r="E2">
            <v>0</v>
          </cell>
        </row>
      </sheetData>
      <sheetData sheetId="141">
        <row r="2">
          <cell r="E2">
            <v>0</v>
          </cell>
        </row>
      </sheetData>
      <sheetData sheetId="142">
        <row r="2">
          <cell r="E2">
            <v>0</v>
          </cell>
        </row>
      </sheetData>
      <sheetData sheetId="143">
        <row r="2">
          <cell r="E2">
            <v>0</v>
          </cell>
        </row>
      </sheetData>
      <sheetData sheetId="144">
        <row r="2">
          <cell r="E2">
            <v>0</v>
          </cell>
        </row>
      </sheetData>
      <sheetData sheetId="145">
        <row r="2">
          <cell r="E2">
            <v>0</v>
          </cell>
        </row>
      </sheetData>
      <sheetData sheetId="146">
        <row r="2">
          <cell r="E2">
            <v>0</v>
          </cell>
        </row>
      </sheetData>
      <sheetData sheetId="147">
        <row r="2">
          <cell r="E2">
            <v>0</v>
          </cell>
        </row>
      </sheetData>
      <sheetData sheetId="148">
        <row r="2">
          <cell r="E2">
            <v>0</v>
          </cell>
        </row>
      </sheetData>
      <sheetData sheetId="149">
        <row r="2">
          <cell r="E2">
            <v>0</v>
          </cell>
        </row>
      </sheetData>
      <sheetData sheetId="150">
        <row r="2">
          <cell r="E2">
            <v>0</v>
          </cell>
        </row>
      </sheetData>
      <sheetData sheetId="151">
        <row r="2">
          <cell r="E2">
            <v>0</v>
          </cell>
        </row>
      </sheetData>
      <sheetData sheetId="152">
        <row r="2">
          <cell r="E2">
            <v>0</v>
          </cell>
        </row>
      </sheetData>
      <sheetData sheetId="153">
        <row r="2">
          <cell r="E2">
            <v>0</v>
          </cell>
        </row>
      </sheetData>
      <sheetData sheetId="154">
        <row r="2">
          <cell r="E2">
            <v>0</v>
          </cell>
        </row>
      </sheetData>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 val="ГТК_9_месяцев-уточн"/>
      <sheetName val="Data_input"/>
      <sheetName val="План_пр-ва"/>
      <sheetName val="табл_чувств"/>
      <sheetName val="План_продаж"/>
      <sheetName val="ИСХОД__ДАННЫЕ"/>
      <sheetName val="Подоход_прогн2005_по_группам_ДК"/>
      <sheetName val="Зан-ть(р-ны)"/>
      <sheetName val="табли 4 местний совет"/>
      <sheetName val="график"/>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Changes in Equity"/>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 val="G1"/>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 val="Доходи_линейные"/>
      <sheetName val="План пр-ва_1"/>
      <sheetName val="План продаж_1"/>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 val="cash_flow"/>
      <sheetName val="full_cost"/>
      <sheetName val="working_capital"/>
      <sheetName val="Амортизация_200_автобусов"/>
      <sheetName val="Balance_Sheet"/>
      <sheetName val="при_100%_мощност"/>
      <sheetName val="Зарплата_$"/>
      <sheetName val="customs_taxes"/>
      <sheetName val="график_поставки"/>
      <sheetName val="current__lines"/>
      <sheetName val="Комунальные_услуги"/>
      <sheetName val="Full_cost-old_M-B"/>
      <sheetName val="coef_оборачиваемости"/>
      <sheetName val="оборотный_капитал_1"/>
      <sheetName val="Доходи_линейные"/>
      <sheetName val="Data_input"/>
      <sheetName val="План_пр-ва_1"/>
      <sheetName val="План_продаж_1"/>
      <sheetName val="진행_data_(2)"/>
      <sheetName val="адресная_часть"/>
      <sheetName val="j(priv_cap)"/>
      <sheetName val="A"/>
      <sheetName val="Варианты"/>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 val="Доход_20081"/>
      <sheetName val="Министру_(Узб)1"/>
      <sheetName val="Министру_(Рус)1"/>
      <sheetName val="Директору_(2)1"/>
      <sheetName val="Директору_(3)1"/>
      <sheetName val="Доход_2008_изменен1"/>
      <sheetName val="Доходи_линейные"/>
      <sheetName val="План_пр-ва"/>
      <sheetName val="완성차_미수금"/>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8">
          <cell r="BK38">
            <v>1401913130.3811998</v>
          </cell>
        </row>
      </sheetData>
      <sheetData sheetId="25"/>
      <sheetData sheetId="26"/>
      <sheetData sheetId="27"/>
      <sheetData sheetId="28"/>
      <sheetData sheetId="29"/>
      <sheetData sheetId="30"/>
      <sheetData sheetId="31"/>
      <sheetData sheetId="32"/>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 val="Доходи линейные"/>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 val="жиззах янги раз"/>
      <sheetName val="StockMarketIndices"/>
      <sheetName val="SpotExchangeRates"/>
      <sheetName val="k.smeta"/>
      <sheetName val="Changes in Equity"/>
      <sheetName val="Analysis of Interest"/>
      <sheetName val="Bank Assets Analysis"/>
      <sheetName val="Bank Liabilities Analysis"/>
      <sheetName val="Twenty Largest"/>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 val="Курс"/>
      <sheetName val="Топливо-энергия"/>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 val="Yog rus"/>
      <sheetName val="AKSIZ rus"/>
      <sheetName val="AKSIZ"/>
      <sheetName val="yanv"/>
      <sheetName val="fev"/>
      <sheetName val="mart"/>
      <sheetName val="apr"/>
      <sheetName val="may"/>
      <sheetName val="iyun"/>
      <sheetName val="iyul"/>
      <sheetName val="avg"/>
      <sheetName val="Sent"/>
      <sheetName val="Okt"/>
      <sheetName val="Noya"/>
      <sheetName val="oborot"/>
      <sheetName val="Zan-t(r-ni)"/>
      <sheetName val="Forish 2003"/>
      <sheetName val="Yog_rus"/>
      <sheetName val="AKSIZ_rus"/>
      <sheetName val="Forish_2003"/>
      <sheetName val="dlya GAKa"/>
      <sheetName val="otchet_YoG_2003"/>
      <sheetName val="Doxod 2008"/>
      <sheetName val="Varianti"/>
      <sheetName val="List1 (2)"/>
      <sheetName val="Baza 23.10.2020"/>
      <sheetName val="Aloxida"/>
      <sheetName val="grafik"/>
      <sheetName val="reja"/>
      <sheetName val="Yog_rus1"/>
      <sheetName val="AKSIZ_rus1"/>
      <sheetName val="Forish_20031"/>
      <sheetName val="dlya_GAKa"/>
      <sheetName val="Doxod_2008"/>
      <sheetName val="List1_(2)"/>
      <sheetName val="Baza_23_10_2020"/>
      <sheetName val="Tegishilmasin"/>
      <sheetName val="BD"/>
      <sheetName val="Yer Resurs"/>
      <sheetName val="YoSTZ roʻyxati"/>
      <sheetName val="Yog_rus2"/>
      <sheetName val="AKSIZ_rus2"/>
      <sheetName val="Forish_20032"/>
      <sheetName val="dlya_GAKa1"/>
      <sheetName val="Doxod_20081"/>
      <sheetName val="List1_(2)1"/>
      <sheetName val="Baza_23_10_20201"/>
      <sheetName val="kapital_raschet"/>
      <sheetName val="Platyojka"/>
      <sheetName val="zarplata"/>
      <sheetName val="normi na energoresursi"/>
      <sheetName val="normi_ostatkov"/>
      <sheetName val="parametri otbora"/>
      <sheetName val="plan pererabotki"/>
      <sheetName val="reestr dekabr"/>
      <sheetName val="Yog_rus3"/>
      <sheetName val="AKSIZ_rus3"/>
      <sheetName val="Forish_20033"/>
      <sheetName val="dlya_GAKa2"/>
      <sheetName val="Doxod_20082"/>
      <sheetName val="List1_(2)2"/>
      <sheetName val="Baza_23_10_20202"/>
      <sheetName val="Yer_Resurs"/>
      <sheetName val="YoSTZ_roʻyxati"/>
      <sheetName val="normi_na_energoresursi"/>
      <sheetName val="parametri_otbora"/>
      <sheetName val="plan_pererabotki"/>
      <sheetName val="reestr_dekabr"/>
      <sheetName val="dlya sravneniya star"/>
      <sheetName val="2 ilova"/>
      <sheetName val="3 ilova"/>
      <sheetName val="Kurs"/>
      <sheetName val="Toplivo-energiya"/>
      <sheetName val="Schet-Faktura"/>
      <sheetName val="Indeksasiya sen"/>
      <sheetName val="#SSILKA"/>
      <sheetName val="Yog_rus4"/>
      <sheetName val="AKSIZ_rus4"/>
      <sheetName val="Forish_20034"/>
      <sheetName val="dlya_GAKa3"/>
      <sheetName val="Doxod_20083"/>
      <sheetName val="List1_(2)3"/>
      <sheetName val="Baza_23_10_20203"/>
      <sheetName val="Yer_Resurs1"/>
      <sheetName val="YoSTZ_roʻyxati1"/>
      <sheetName val="normi_na_energoresursi1"/>
      <sheetName val="parametri_otbora1"/>
      <sheetName val="plan_pererabotki1"/>
      <sheetName val="reestr_dekabr1"/>
      <sheetName val="dlya_sravneniya_star"/>
      <sheetName val="2_ilova"/>
      <sheetName val="3_ilova"/>
      <sheetName val="Indeksasiya_sen"/>
      <sheetName val="for"/>
      <sheetName val="Forma №2a"/>
      <sheetName val="Min.ugit"/>
      <sheetName val="GTK_Minfin_fakt"/>
      <sheetName val="Prognoz"/>
      <sheetName val="Yog_rus5"/>
      <sheetName val="AKSIZ_rus5"/>
      <sheetName val="Forish_20035"/>
      <sheetName val="dlya_GAKa4"/>
      <sheetName val="Doxod_20084"/>
      <sheetName val="List1_(2)4"/>
      <sheetName val="Baza_23_10_20204"/>
      <sheetName val="Yer_Resurs2"/>
      <sheetName val="YoSTZ_roʻyxati2"/>
      <sheetName val="normi_na_energoresursi2"/>
      <sheetName val="parametri_otbora2"/>
      <sheetName val="plan_pererabotki2"/>
      <sheetName val="reestr_dekabr2"/>
      <sheetName val="dlya_sravneniya_star1"/>
      <sheetName val="2_ilova1"/>
      <sheetName val="3_ilova1"/>
      <sheetName val="Indeksasiya_sen1"/>
      <sheetName val="Forma_№2a"/>
      <sheetName val="Min_ugit"/>
      <sheetName val="Gay paxta"/>
      <sheetName val="Olt"/>
      <sheetName val="kassak byudjet"/>
      <sheetName val="List4"/>
      <sheetName val="Fin.pok"/>
      <sheetName val="Tarif 2025 yil  yanvar"/>
      <sheetName val="List2"/>
      <sheetName val="Yog_rus6"/>
      <sheetName val="AKSIZ_rus6"/>
      <sheetName val="Forish_20036"/>
      <sheetName val="dlya_GAKa5"/>
      <sheetName val="Doxod_20085"/>
      <sheetName val="List1_(2)5"/>
      <sheetName val="Baza_23_10_20205"/>
      <sheetName val="Yer_Resurs3"/>
      <sheetName val="YoSTZ_roʻyxati3"/>
      <sheetName val="normi_na_energoresursi3"/>
      <sheetName val="parametri_otbora3"/>
      <sheetName val="plan_pererabotki3"/>
      <sheetName val="reestr_dekabr3"/>
      <sheetName val="dlya_sravneniya_star2"/>
      <sheetName val="2_ilova2"/>
      <sheetName val="3_ilova2"/>
      <sheetName val="Indeksasiya_sen2"/>
      <sheetName val="Forma_№2a1"/>
      <sheetName val="Min_ugit1"/>
      <sheetName val="Gay_paxta"/>
      <sheetName val="Tarif_2025_yil__yanvar"/>
      <sheetName val="kassak_byudjet"/>
      <sheetName val="Fin_pok"/>
      <sheetName val="Yog_rus7"/>
      <sheetName val="AKSIZ_rus7"/>
      <sheetName val="Forish_20037"/>
      <sheetName val="dlya_GAKa6"/>
      <sheetName val="Doxod_20086"/>
      <sheetName val="List1_(2)6"/>
      <sheetName val="Baza_23_10_20206"/>
      <sheetName val="Yer_Resurs4"/>
      <sheetName val="YoSTZ_roʻyxati4"/>
      <sheetName val="normi_na_energoresursi4"/>
      <sheetName val="parametri_otbora4"/>
      <sheetName val="plan_pererabotki4"/>
      <sheetName val="reestr_dekabr4"/>
      <sheetName val="dlya_sravneniya_star3"/>
      <sheetName val="2_ilova3"/>
      <sheetName val="3_ilova3"/>
      <sheetName val="Indeksasiya_sen3"/>
      <sheetName val="Forma_№2a2"/>
      <sheetName val="Min_ugit2"/>
      <sheetName val="Gay_paxta1"/>
      <sheetName val="kassak_byudjet1"/>
      <sheetName val="Fin_pok1"/>
      <sheetName val="Tarif_2025_yil__yanvar1"/>
      <sheetName val="Jizzax yangi raz"/>
      <sheetName val="Rabochaya tablisa"/>
      <sheetName val="Baza"/>
      <sheetName val="As.vosita"/>
      <sheetName val="Mulk 06"/>
      <sheetName val="mulk2 06"/>
      <sheetName val="Suv 06"/>
      <sheetName val="Yer 06"/>
      <sheetName val="Ma'muriy xarajat"/>
      <sheetName val="List6"/>
      <sheetName val="AZOT taksimoti"/>
      <sheetName val="AZOT taksimoti (2)"/>
      <sheetName val="fosfor taksimot"/>
      <sheetName val="kaliy taksimoti"/>
      <sheetName val="Ta'minot tannarxi"/>
      <sheetName val="Min.ugit tashish xarajati"/>
      <sheetName val="Mex.otryad"/>
      <sheetName val="Jami mex otryad xarajati"/>
      <sheetName val="Boshka ish tannarxi"/>
      <sheetName val="Moliyaviy natija"/>
      <sheetName val="Vipolnenie 2007"/>
      <sheetName val="xarajat "/>
      <sheetName val="Jami xarjatlar"/>
      <sheetName val="Reja yakuniy"/>
      <sheetName val="Mex.otryad tuman"/>
      <sheetName val="List1"/>
      <sheetName val="vipolnenie"/>
      <sheetName val="As_vosita"/>
      <sheetName val="Mulk_06"/>
      <sheetName val="mulk2_06"/>
      <sheetName val="Suv_06"/>
      <sheetName val="Yer_06"/>
      <sheetName val="Ma'muriy_xarajat"/>
      <sheetName val="AZOT_taksimoti"/>
      <sheetName val="AZOT_taksimoti_(2)"/>
      <sheetName val="fosfor_taksimot"/>
      <sheetName val="kaliy_taksimoti"/>
      <sheetName val="Ta'minot_tannarxi"/>
      <sheetName val="Min_ugit_tashish_xarajati"/>
      <sheetName val="Mex_otryad"/>
      <sheetName val="Jami_mex_otryad_xarajati"/>
      <sheetName val="Boshka_ish_tannarxi"/>
      <sheetName val="Moliyaviy_natija"/>
      <sheetName val="Vipolnenie_2007"/>
      <sheetName val="xarajat_"/>
      <sheetName val="Jami_xarjatlar"/>
      <sheetName val="Reja_yakuniy"/>
      <sheetName val="Mex_otryad_tuman"/>
      <sheetName val="Massiv"/>
      <sheetName val="노임단가"/>
      <sheetName val="Bank Liabilities Analysis"/>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CI1">
            <v>625</v>
          </cell>
        </row>
      </sheetData>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ow r="1">
          <cell r="A1" t="str">
            <v>district_soato</v>
          </cell>
        </row>
      </sheetData>
      <sheetData sheetId="275"/>
      <sheetData sheetId="276"/>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ow r="1">
          <cell r="CI1">
            <v>625</v>
          </cell>
        </row>
      </sheetData>
      <sheetData sheetId="305">
        <row r="1">
          <cell r="CI1">
            <v>625</v>
          </cell>
        </row>
      </sheetData>
      <sheetData sheetId="306">
        <row r="1">
          <cell r="CI1">
            <v>625</v>
          </cell>
        </row>
      </sheetData>
      <sheetData sheetId="307">
        <row r="1">
          <cell r="CI1">
            <v>625</v>
          </cell>
        </row>
      </sheetData>
      <sheetData sheetId="308">
        <row r="1">
          <cell r="CI1">
            <v>625</v>
          </cell>
        </row>
      </sheetData>
      <sheetData sheetId="309">
        <row r="1">
          <cell r="CI1">
            <v>625</v>
          </cell>
        </row>
      </sheetData>
      <sheetData sheetId="310" refreshError="1"/>
      <sheetData sheetId="311" refreshError="1"/>
      <sheetData sheetId="312" refreshError="1"/>
      <sheetData sheetId="313" refreshError="1"/>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refreshError="1"/>
      <sheetData sheetId="392" refreshError="1"/>
      <sheetData sheetId="393" refreshError="1"/>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 val="Фин.пок"/>
      <sheetName val="Общая"/>
      <sheetName val="факт_туман"/>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 val="203 квп"/>
      <sheetName val="Облсэс"/>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 val="март"/>
      <sheetName val="для ГАКа"/>
      <sheetName val="9003"/>
      <sheetName val="入力規制"/>
      <sheetName val="цены на сырьё"/>
      <sheetName val="оборотка_собствен"/>
      <sheetName val="распределениеРП"/>
      <sheetName val="цены_нефтепродуктов"/>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 val="Plan pr-va"/>
      <sheetName val="tabl chuvstv"/>
      <sheetName val="Plan prodaj"/>
      <sheetName val="BOP"/>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 val="гай пахта"/>
      <sheetName val="sales"/>
      <sheetName val="Changes in Equity"/>
      <sheetName val="1 Ноябр Тошкентга  (2)"/>
      <sheetName val="мароканд"/>
      <sheetName val="tab 19"/>
      <sheetName val="Svod_T1"/>
      <sheetName val="Baza_T1"/>
      <sheetName val="Svod_T1a"/>
      <sheetName val="Baza_т1а"/>
      <sheetName val="Svod_T2"/>
      <sheetName val="Baza_т2"/>
      <sheetName val="Svod_T3"/>
      <sheetName val="Baza_т3"/>
      <sheetName val="Svod_T4"/>
      <sheetName val="Baza_т4"/>
      <sheetName val="ruyhat"/>
      <sheetName val="CPIINDEX"/>
      <sheetName val="кт"/>
      <sheetName val="д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sheetData sheetId="315"/>
      <sheetData sheetId="316"/>
      <sheetData sheetId="317"/>
      <sheetData sheetId="318"/>
      <sheetData sheetId="319"/>
      <sheetData sheetId="320"/>
      <sheetData sheetId="321"/>
      <sheetData sheetId="322"/>
      <sheetData sheetId="323"/>
      <sheetData sheetId="324"/>
      <sheetData sheetId="325">
        <row r="4">
          <cell r="O4">
            <v>67.099999999999994</v>
          </cell>
        </row>
      </sheetData>
      <sheetData sheetId="326">
        <row r="4">
          <cell r="O4">
            <v>67.099999999999994</v>
          </cell>
        </row>
      </sheetData>
      <sheetData sheetId="327">
        <row r="4">
          <cell r="O4">
            <v>67.099999999999994</v>
          </cell>
        </row>
      </sheetData>
      <sheetData sheetId="328"/>
      <sheetData sheetId="329"/>
      <sheetData sheetId="330">
        <row r="4">
          <cell r="O4">
            <v>67.099999999999994</v>
          </cell>
        </row>
      </sheetData>
      <sheetData sheetId="331">
        <row r="4">
          <cell r="O4">
            <v>67.099999999999994</v>
          </cell>
        </row>
      </sheetData>
      <sheetData sheetId="332">
        <row r="4">
          <cell r="O4">
            <v>67.099999999999994</v>
          </cell>
        </row>
      </sheetData>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 val="Варианты"/>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 val="ИСХОД. ДАННЫЕ"/>
      <sheetName val="63- протокол (4)"/>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 val="Data input"/>
      <sheetName val="План пр-ва"/>
      <sheetName val="табл чувств"/>
      <sheetName val="План продаж"/>
      <sheetName val="interv"/>
      <sheetName val="Indic"/>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 val="ПАСТДАРГОМ (2)"/>
      <sheetName val="фин.пок"/>
      <sheetName val="уюшмага10,09_холатига7"/>
      <sheetName val="G1"/>
      <sheetName val="Лист6"/>
      <sheetName val="пр"/>
      <sheetName val="дот"/>
      <sheetName val="f007502_18X"/>
      <sheetName val="зайавка"/>
      <sheetName val="зайавка свод"/>
      <sheetName val="кредит"/>
      <sheetName val="кредит свод"/>
      <sheetName val="филиал режа"/>
      <sheetName val="Туман режа"/>
      <sheetName val="банк режа"/>
      <sheetName val="04,04"/>
      <sheetName val="зайавка свод (2)"/>
      <sheetName val="зайавка свод (3)"/>
      <sheetName val="кредит свод (2)"/>
      <sheetName val="корСчёт"/>
      <sheetName val="2975-28.04.2018"/>
      <sheetName val="Лист4"/>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ow r="4">
          <cell r="O4">
            <v>67.099999999999994</v>
          </cell>
        </row>
      </sheetData>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 val="URGDSPL"/>
      <sheetName val="results"/>
      <sheetName val="база"/>
      <sheetName val="s"/>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 val="Guidance"/>
      <sheetName val="План пр-ва"/>
      <sheetName val="План продаж"/>
      <sheetName val="sales"/>
      <sheetName val="ПАСТДАРГОМ (2)"/>
      <sheetName val="выполнение"/>
      <sheetName val="граф"/>
      <sheetName val="транш"/>
      <sheetName val="c summary"/>
      <sheetName val="Indic"/>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row r="1">
          <cell r="A1" t="str">
            <v>ключ</v>
          </cell>
        </row>
      </sheetData>
      <sheetData sheetId="238">
        <row r="1">
          <cell r="A1" t="str">
            <v>ключ</v>
          </cell>
        </row>
      </sheetData>
      <sheetData sheetId="239">
        <row r="1">
          <cell r="A1" t="str">
            <v>ключ</v>
          </cell>
        </row>
      </sheetData>
      <sheetData sheetId="240"/>
      <sheetData sheetId="241"/>
      <sheetData sheetId="242"/>
      <sheetData sheetId="243"/>
      <sheetData sheetId="244"/>
      <sheetData sheetId="245"/>
      <sheetData sheetId="246"/>
      <sheetData sheetId="247"/>
      <sheetData sheetId="248"/>
      <sheetData sheetId="249"/>
      <sheetData sheetId="250">
        <row r="1">
          <cell r="A1" t="str">
            <v>ключ</v>
          </cell>
        </row>
      </sheetData>
      <sheetData sheetId="251">
        <row r="1">
          <cell r="A1" t="str">
            <v>ключ</v>
          </cell>
        </row>
      </sheetData>
      <sheetData sheetId="252">
        <row r="1">
          <cell r="A1" t="str">
            <v>ключ</v>
          </cell>
        </row>
      </sheetData>
      <sheetData sheetId="253">
        <row r="1">
          <cell r="A1" t="str">
            <v>ключ</v>
          </cell>
        </row>
      </sheetData>
      <sheetData sheetId="254">
        <row r="1">
          <cell r="A1" t="str">
            <v>ключ</v>
          </cell>
        </row>
      </sheetData>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row r="1">
          <cell r="A1" t="str">
            <v>ключ</v>
          </cell>
        </row>
      </sheetData>
      <sheetData sheetId="264">
        <row r="1">
          <cell r="A1" t="str">
            <v>ключ</v>
          </cell>
        </row>
      </sheetData>
      <sheetData sheetId="265">
        <row r="1">
          <cell r="A1" t="str">
            <v>ключ</v>
          </cell>
        </row>
      </sheetData>
      <sheetData sheetId="266">
        <row r="1">
          <cell r="A1" t="str">
            <v>ключ</v>
          </cell>
        </row>
      </sheetData>
      <sheetData sheetId="267">
        <row r="1">
          <cell r="A1" t="str">
            <v>ключ</v>
          </cell>
        </row>
      </sheetData>
      <sheetData sheetId="268">
        <row r="1">
          <cell r="A1" t="str">
            <v>ключ</v>
          </cell>
        </row>
      </sheetData>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row r="1">
          <cell r="A1" t="str">
            <v>ключ</v>
          </cell>
        </row>
      </sheetData>
      <sheetData sheetId="281">
        <row r="1">
          <cell r="A1" t="str">
            <v>ключ</v>
          </cell>
        </row>
      </sheetData>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ow r="1">
          <cell r="A1" t="str">
            <v>ключ</v>
          </cell>
        </row>
      </sheetData>
      <sheetData sheetId="303">
        <row r="1">
          <cell r="A1" t="str">
            <v>ключ</v>
          </cell>
        </row>
      </sheetData>
      <sheetData sheetId="304">
        <row r="1">
          <cell r="A1" t="str">
            <v>ключ</v>
          </cell>
        </row>
      </sheetData>
      <sheetData sheetId="305">
        <row r="1">
          <cell r="A1" t="str">
            <v>ключ</v>
          </cell>
        </row>
      </sheetData>
      <sheetData sheetId="306">
        <row r="1">
          <cell r="A1" t="str">
            <v>ключ</v>
          </cell>
        </row>
      </sheetData>
      <sheetData sheetId="307">
        <row r="1">
          <cell r="A1" t="str">
            <v>ключ</v>
          </cell>
        </row>
      </sheetData>
      <sheetData sheetId="308">
        <row r="1">
          <cell r="A1" t="str">
            <v>ключ</v>
          </cell>
        </row>
      </sheetData>
      <sheetData sheetId="309">
        <row r="1">
          <cell r="A1" t="str">
            <v>ключ</v>
          </cell>
        </row>
      </sheetData>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 val="j a m i"/>
      <sheetName val="tab17"/>
    </sheetNames>
    <sheetDataSet>
      <sheetData sheetId="0" refreshError="1"/>
      <sheetData sheetId="1" refreshError="1"/>
      <sheetData sheetId="2">
        <row r="9">
          <cell r="Q9">
            <v>1996</v>
          </cell>
        </row>
      </sheetData>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ow r="9">
          <cell r="Q9">
            <v>1996</v>
          </cell>
        </row>
      </sheetData>
      <sheetData sheetId="6" refreshError="1"/>
      <sheetData sheetId="7" refreshError="1"/>
      <sheetData sheetId="8">
        <row r="9">
          <cell r="Q9">
            <v>1996</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 sheetId="79" refreshError="1"/>
      <sheetData sheetId="80"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 val="стаж_01,01,14_га"/>
      <sheetName val="план_пр-ва_1"/>
      <sheetName val="Data_input"/>
      <sheetName val="табл_чувств"/>
      <sheetName val="план_продаж_1"/>
      <sheetName val="2_илова"/>
      <sheetName val="진행_data_(2)"/>
      <sheetName val="Фориш_2003"/>
      <sheetName val="Гай_пахта"/>
      <sheetName val="Зан-ть(р-ны)"/>
      <sheetName val="14-ойлик 2013 йил учун"/>
      <sheetName val="Prog. rost tarifov"/>
      <sheetName val="ресурс"/>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 val="Ж-1"/>
      <sheetName val="Ж-1а "/>
      <sheetName val="Ж-2."/>
      <sheetName val="Ж-3."/>
      <sheetName val="Ж-4"/>
      <sheetName val="Ж-4а"/>
      <sheetName val="Ж-5."/>
      <sheetName val="Ж-5-1"/>
      <sheetName val="Ж-6."/>
      <sheetName val="Ж-6-1"/>
      <sheetName val="Ж-7"/>
      <sheetName val="Ж-7.1"/>
      <sheetName val="Ж-7.2"/>
      <sheetName val="Ж-8-1"/>
      <sheetName val="Ж-9"/>
      <sheetName val="Ж-10"/>
      <sheetName val="Ж-11"/>
      <sheetName val="Ж-12"/>
      <sheetName val="Ж-13."/>
      <sheetName val="Ж-14."/>
      <sheetName val="ж-15"/>
      <sheetName val="натижадорлик ж-16"/>
      <sheetName val="муаммоли фер хужаликлари ж-17"/>
      <sheetName val="жад 18"/>
      <sheetName val="Kurs"/>
      <sheetName val=" устама "/>
      <sheetName val="15,05,06yilga jami"/>
      <sheetName val="aprel kre.jami"/>
      <sheetName val="Gay paxta"/>
      <sheetName val="Massiv"/>
      <sheetName val="Forish 2003"/>
      <sheetName val="Narx"/>
      <sheetName val="Punkt"/>
      <sheetName val="Zar"/>
      <sheetName val="Zaf"/>
      <sheetName val="Mir"/>
      <sheetName val="Zom"/>
      <sheetName val="Makros1"/>
      <sheetName val="15,05,06yilga_jami"/>
      <sheetName val="aprel_kre_jami"/>
      <sheetName val="Gay_paxta"/>
      <sheetName val="Forish_2003"/>
      <sheetName val="List2"/>
      <sheetName val="15,05,06yilga_jami1"/>
      <sheetName val="aprel_kre_jami1"/>
      <sheetName val="Gay_paxta1"/>
      <sheetName val="Forish_20031"/>
      <sheetName val="kaliy"/>
      <sheetName val="fev"/>
      <sheetName val="15,05,06yilga_jami2"/>
      <sheetName val="aprel_kre_jami2"/>
      <sheetName val="Gay_paxta2"/>
      <sheetName val="Forish_20032"/>
      <sheetName val="15,05,06yilga_jami3"/>
      <sheetName val="aprel_kre_jami3"/>
      <sheetName val="Gay_paxta3"/>
      <sheetName val="Forish_20033"/>
      <sheetName val="reja"/>
      <sheetName val="15,05,06yilga_jami4"/>
      <sheetName val="aprel_kre_jami4"/>
      <sheetName val="Gay_paxta4"/>
      <sheetName val="Forish_20034"/>
      <sheetName val="Yer Resurs"/>
      <sheetName val="Prognoz"/>
      <sheetName val="15,05,06yilga_jami5"/>
      <sheetName val="aprel_kre_jami5"/>
      <sheetName val="Gay_paxta5"/>
      <sheetName val="Forish_20035"/>
      <sheetName val="Yer_Resur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sheetData sheetId="180"/>
      <sheetData sheetId="181"/>
      <sheetData sheetId="182"/>
      <sheetData sheetId="183" refreshError="1"/>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refreshError="1"/>
      <sheetData sheetId="198" refreshError="1"/>
      <sheetData sheetId="199"/>
      <sheetData sheetId="200"/>
      <sheetData sheetId="201"/>
      <sheetData sheetId="202"/>
      <sheetData sheetId="20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 val="IDA-tab7"/>
      <sheetName val="DNET"/>
      <sheetName val="Варианты"/>
      <sheetName val="мфо"/>
      <sheetName val="фин.пок"/>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 val="f007502_18X"/>
      <sheetName val="ГО"/>
      <sheetName val="Лист5"/>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 val="оборот"/>
      <sheetName val="План_пр-ва"/>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 val="сталь по год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row r="2">
          <cell r="A2" t="str">
            <v>Районы</v>
          </cell>
        </row>
      </sheetData>
      <sheetData sheetId="36">
        <row r="2">
          <cell r="A2" t="str">
            <v>Районы</v>
          </cell>
        </row>
      </sheetData>
      <sheetData sheetId="37"/>
      <sheetData sheetId="38"/>
      <sheetData sheetId="39">
        <row r="2">
          <cell r="A2" t="str">
            <v>Районы</v>
          </cell>
        </row>
      </sheetData>
      <sheetData sheetId="40"/>
      <sheetData sheetId="41"/>
      <sheetData sheetId="42" refreshError="1"/>
      <sheetData sheetId="43" refreshError="1"/>
      <sheetData sheetId="4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 val="КФ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 val="DNET"/>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row r="5">
          <cell r="E5" t="str">
            <v>в том числе</v>
          </cell>
        </row>
      </sheetData>
      <sheetData sheetId="53">
        <row r="5">
          <cell r="E5" t="str">
            <v>в том числе</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 val="локально-ресурсная ведомость"/>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 val="исходные"/>
      <sheetName val="Лист2"/>
      <sheetName val="Date"/>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 val="фактические расходы"/>
      <sheetName val="Лист6"/>
    </sheetNames>
    <sheetDataSet>
      <sheetData sheetId="0" refreshError="1"/>
      <sheetData sheetId="1" refreshError="1">
        <row r="22">
          <cell r="P22">
            <v>6955</v>
          </cell>
        </row>
        <row r="33">
          <cell r="P33">
            <v>59886</v>
          </cell>
        </row>
        <row r="67">
          <cell r="P67">
            <v>3753</v>
          </cell>
        </row>
      </sheetData>
      <sheetData sheetId="2" refreshError="1">
        <row r="22">
          <cell r="P22">
            <v>6955</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row r="22">
          <cell r="P22">
            <v>6955</v>
          </cell>
        </row>
      </sheetData>
      <sheetData sheetId="92">
        <row r="22">
          <cell r="P22">
            <v>6955</v>
          </cell>
        </row>
      </sheetData>
      <sheetData sheetId="93">
        <row r="22">
          <cell r="P22">
            <v>6955</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row r="22">
          <cell r="P22">
            <v>6955</v>
          </cell>
        </row>
      </sheetData>
      <sheetData sheetId="122">
        <row r="22">
          <cell r="P22">
            <v>6955</v>
          </cell>
        </row>
      </sheetData>
      <sheetData sheetId="123">
        <row r="22">
          <cell r="P22">
            <v>6955</v>
          </cell>
        </row>
      </sheetData>
      <sheetData sheetId="124">
        <row r="22">
          <cell r="P22">
            <v>6955</v>
          </cell>
        </row>
      </sheetData>
      <sheetData sheetId="125">
        <row r="22">
          <cell r="P22">
            <v>6955</v>
          </cell>
        </row>
      </sheetData>
      <sheetData sheetId="126">
        <row r="22">
          <cell r="P22">
            <v>6955</v>
          </cell>
        </row>
      </sheetData>
      <sheetData sheetId="127">
        <row r="22">
          <cell r="P22">
            <v>6955</v>
          </cell>
        </row>
      </sheetData>
      <sheetData sheetId="128">
        <row r="22">
          <cell r="P22">
            <v>6955</v>
          </cell>
        </row>
      </sheetData>
      <sheetData sheetId="129">
        <row r="22">
          <cell r="P22">
            <v>6955</v>
          </cell>
        </row>
      </sheetData>
      <sheetData sheetId="130">
        <row r="22">
          <cell r="P22">
            <v>6955</v>
          </cell>
        </row>
      </sheetData>
      <sheetData sheetId="131">
        <row r="22">
          <cell r="P22">
            <v>6955</v>
          </cell>
        </row>
      </sheetData>
      <sheetData sheetId="132">
        <row r="22">
          <cell r="P22">
            <v>6955</v>
          </cell>
        </row>
      </sheetData>
      <sheetData sheetId="133">
        <row r="22">
          <cell r="P22">
            <v>6955</v>
          </cell>
        </row>
      </sheetData>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row r="22">
          <cell r="P22">
            <v>6955</v>
          </cell>
        </row>
      </sheetData>
      <sheetData sheetId="142">
        <row r="22">
          <cell r="P22">
            <v>6955</v>
          </cell>
        </row>
      </sheetData>
      <sheetData sheetId="143" refreshError="1"/>
      <sheetData sheetId="144" refreshError="1"/>
      <sheetData sheetId="145">
        <row r="22">
          <cell r="P22">
            <v>6955</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2">
          <cell r="P22">
            <v>6955</v>
          </cell>
        </row>
      </sheetData>
      <sheetData sheetId="160">
        <row r="22">
          <cell r="P22">
            <v>6955</v>
          </cell>
        </row>
      </sheetData>
      <sheetData sheetId="161">
        <row r="22">
          <cell r="P22">
            <v>6955</v>
          </cell>
        </row>
      </sheetData>
      <sheetData sheetId="162">
        <row r="22">
          <cell r="P22">
            <v>6955</v>
          </cell>
        </row>
      </sheetData>
      <sheetData sheetId="163">
        <row r="22">
          <cell r="P22">
            <v>6955</v>
          </cell>
        </row>
      </sheetData>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row r="22">
          <cell r="P22">
            <v>6955</v>
          </cell>
        </row>
      </sheetData>
      <sheetData sheetId="185">
        <row r="22">
          <cell r="P22">
            <v>6955</v>
          </cell>
        </row>
      </sheetData>
      <sheetData sheetId="186">
        <row r="22">
          <cell r="P22">
            <v>6955</v>
          </cell>
        </row>
      </sheetData>
      <sheetData sheetId="187">
        <row r="22">
          <cell r="P22">
            <v>6955</v>
          </cell>
        </row>
      </sheetData>
      <sheetData sheetId="188"/>
      <sheetData sheetId="189"/>
      <sheetData sheetId="190"/>
      <sheetData sheetId="191"/>
      <sheetData sheetId="192"/>
      <sheetData sheetId="193" refreshError="1"/>
      <sheetData sheetId="19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 val="BOP"/>
      <sheetName val="счет-фактура"/>
      <sheetName val="Rev"/>
      <sheetName val="накладн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 val="Исходные1"/>
      <sheetName val="c"/>
      <sheetName val="63- протокол (4)"/>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 val="Исходные1"/>
      <sheetName val="Т19"/>
      <sheetName val="свод_жадвал_(4)2"/>
      <sheetName val="193_свод2"/>
      <sheetName val="123_сниж2"/>
      <sheetName val="89_сниж2"/>
      <sheetName val="по_регионам2"/>
      <sheetName val="Лист1_(3)2"/>
      <sheetName val="Лист1_2"/>
      <sheetName val="Гай_пахта2"/>
      <sheetName val="_ОблУНО2"/>
      <sheetName val="_ОблУНО_(1)2"/>
      <sheetName val="ПТО_2"/>
      <sheetName val="Урганч_Муз2"/>
      <sheetName val="203_квп2"/>
      <sheetName val="Calculation_of_Risk_Weighted_A2"/>
      <sheetName val="Фориш_20032"/>
      <sheetName val="200_рас2"/>
      <sheetName val="200_4гр2"/>
      <sheetName val="203_аванс2"/>
      <sheetName val="203_расчет2"/>
      <sheetName val="203_4_гр2"/>
      <sheetName val="PIB_EN_CORR2"/>
      <sheetName val="экс_хар2"/>
      <sheetName val="сталь_по_годам1"/>
      <sheetName val="Исходные_данные1"/>
      <sheetName val="Рабочая_таблица1"/>
      <sheetName val="Мин_угит1"/>
      <sheetName val="prog__rost_tarifov1"/>
      <sheetName val="гтк_9_месяцев-уточн"/>
      <sheetName val="уюшмага10,09_холатига"/>
      <sheetName val="63-_протокол_(4)"/>
      <sheetName val="f007502_18X"/>
      <sheetName val="данные"/>
      <sheetName val="Ж-8."/>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row r="3">
          <cell r="A3" t="str">
            <v>Наименование районов</v>
          </cell>
        </row>
      </sheetData>
      <sheetData sheetId="53">
        <row r="3">
          <cell r="A3" t="str">
            <v>Наименование районов</v>
          </cell>
        </row>
      </sheetData>
      <sheetData sheetId="54">
        <row r="3">
          <cell r="A3" t="str">
            <v>Наименование районов</v>
          </cell>
        </row>
      </sheetData>
      <sheetData sheetId="55">
        <row r="3">
          <cell r="A3" t="str">
            <v>Наименование районов</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3">
          <cell r="A3" t="str">
            <v>Наименование районов</v>
          </cell>
        </row>
      </sheetData>
      <sheetData sheetId="76">
        <row r="3">
          <cell r="A3" t="str">
            <v>Наименование районов</v>
          </cell>
        </row>
      </sheetData>
      <sheetData sheetId="77">
        <row r="3">
          <cell r="A3" t="str">
            <v>Наименование районов</v>
          </cell>
        </row>
      </sheetData>
      <sheetData sheetId="78">
        <row r="3">
          <cell r="A3" t="str">
            <v>Наименование районов</v>
          </cell>
        </row>
      </sheetData>
      <sheetData sheetId="79">
        <row r="3">
          <cell r="A3" t="str">
            <v>Наименование районов</v>
          </cell>
        </row>
      </sheetData>
      <sheetData sheetId="80">
        <row r="3">
          <cell r="A3" t="str">
            <v>Наименование районов</v>
          </cell>
        </row>
      </sheetData>
      <sheetData sheetId="81">
        <row r="3">
          <cell r="A3" t="str">
            <v>Наименование районов</v>
          </cell>
        </row>
      </sheetData>
      <sheetData sheetId="82">
        <row r="3">
          <cell r="A3" t="str">
            <v>Наименование районов</v>
          </cell>
        </row>
      </sheetData>
      <sheetData sheetId="83">
        <row r="3">
          <cell r="A3" t="str">
            <v>Наименование районов</v>
          </cell>
        </row>
      </sheetData>
      <sheetData sheetId="84">
        <row r="3">
          <cell r="A3" t="str">
            <v>Наименование районов</v>
          </cell>
        </row>
      </sheetData>
      <sheetData sheetId="85">
        <row r="3">
          <cell r="A3" t="str">
            <v>Наименование районов</v>
          </cell>
        </row>
      </sheetData>
      <sheetData sheetId="86">
        <row r="3">
          <cell r="A3" t="str">
            <v>Наименование районов</v>
          </cell>
        </row>
      </sheetData>
      <sheetData sheetId="87">
        <row r="3">
          <cell r="A3" t="str">
            <v>Наименование районов</v>
          </cell>
        </row>
      </sheetData>
      <sheetData sheetId="88">
        <row r="12">
          <cell r="B12" t="str">
            <v>Республика Каракалпакстан</v>
          </cell>
        </row>
      </sheetData>
      <sheetData sheetId="89">
        <row r="3">
          <cell r="A3" t="str">
            <v>Наименование районов</v>
          </cell>
        </row>
      </sheetData>
      <sheetData sheetId="90">
        <row r="3">
          <cell r="A3" t="str">
            <v>Наименование районов</v>
          </cell>
        </row>
      </sheetData>
      <sheetData sheetId="91">
        <row r="12">
          <cell r="B12" t="str">
            <v>Республика Каракалпакстан</v>
          </cell>
        </row>
      </sheetData>
      <sheetData sheetId="92">
        <row r="3">
          <cell r="A3" t="str">
            <v>Наименование районов</v>
          </cell>
        </row>
      </sheetData>
      <sheetData sheetId="93">
        <row r="3">
          <cell r="A3" t="str">
            <v>Наименование районов</v>
          </cell>
        </row>
      </sheetData>
      <sheetData sheetId="94">
        <row r="3">
          <cell r="A3" t="str">
            <v>Наименование районов</v>
          </cell>
        </row>
      </sheetData>
      <sheetData sheetId="95">
        <row r="3">
          <cell r="A3" t="str">
            <v>Наименование районов</v>
          </cell>
        </row>
      </sheetData>
      <sheetData sheetId="96">
        <row r="3">
          <cell r="A3" t="str">
            <v>Наименование районов</v>
          </cell>
        </row>
      </sheetData>
      <sheetData sheetId="97">
        <row r="3">
          <cell r="A3" t="str">
            <v>Наименование районов</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ow r="3">
          <cell r="A3" t="str">
            <v>Наименование районов</v>
          </cell>
        </row>
      </sheetData>
      <sheetData sheetId="115">
        <row r="3">
          <cell r="A3" t="str">
            <v>Наименование районов</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refreshError="1"/>
      <sheetData sheetId="146"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 val="На_учете4"/>
      <sheetName val="Раб_места4"/>
      <sheetName val="Перепод_4"/>
      <sheetName val="Общ_работ_4"/>
      <sheetName val="Фориш_20034"/>
      <sheetName val="уюшмага10,09_холатига3"/>
      <sheetName val="Лист1_(2)3"/>
      <sheetName val="_ОблУНО2"/>
      <sheetName val="_ОблУНО_(1)2"/>
      <sheetName val="ПТО_2"/>
      <sheetName val="Урганч_Муз2"/>
      <sheetName val="Гай_пахта2"/>
      <sheetName val="Нокон_хол2"/>
      <sheetName val="экс_хар2"/>
      <sheetName val="Ex_rate_bloom2"/>
      <sheetName val="Асосий_майдон-уруглик2"/>
      <sheetName val="193_свод2"/>
      <sheetName val="data_input2"/>
      <sheetName val="203_квп1"/>
      <sheetName val="PIB_EN_CORR1"/>
      <sheetName val="63-_протокол_(4)1"/>
      <sheetName val="Мин_угит1"/>
      <sheetName val="прил_61"/>
      <sheetName val="сталь_по_годам1"/>
      <sheetName val="Prog__rost_tarifov"/>
      <sheetName val="По_районам"/>
      <sheetName val="фев"/>
      <sheetName val="Жиззах янги раз"/>
    </sheetNames>
    <sheetDataSet>
      <sheetData sheetId="0">
        <row r="5">
          <cell r="E5" t="str">
            <v>в том числе</v>
          </cell>
        </row>
      </sheetData>
      <sheetData sheetId="1">
        <row r="5">
          <cell r="E5" t="str">
            <v>в том числе</v>
          </cell>
        </row>
      </sheetData>
      <sheetData sheetId="2">
        <row r="5">
          <cell r="E5" t="str">
            <v>в том числе</v>
          </cell>
        </row>
      </sheetData>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ow r="5">
          <cell r="E5" t="str">
            <v>в том числе</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5">
          <cell r="E5" t="str">
            <v>в том числе</v>
          </cell>
        </row>
      </sheetData>
      <sheetData sheetId="117">
        <row r="5">
          <cell r="E5" t="str">
            <v>в том числе</v>
          </cell>
        </row>
      </sheetData>
      <sheetData sheetId="118"/>
      <sheetData sheetId="119"/>
      <sheetData sheetId="120"/>
      <sheetData sheetId="121">
        <row r="5">
          <cell r="E5" t="str">
            <v>в том числе</v>
          </cell>
        </row>
      </sheetData>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Рабочая таблица"/>
      <sheetName val="ИНФО"/>
      <sheetName val="ть"/>
      <sheetName val="С-ть ГП новая"/>
      <sheetName val="Cash Flow 12 mo"/>
      <sheetName val="норма_загрузка"/>
      <sheetName val="Director"/>
      <sheetName val="анализ GZW"/>
      <sheetName val="Katsayılar"/>
      <sheetName val="ANLZ"/>
      <sheetName val="Поток реальных денег"/>
      <sheetName val="Sheet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 val=""/>
      <sheetName val="Список"/>
      <sheetName val="оборот"/>
      <sheetName val="Тул-маганИш хаки. "/>
      <sheetName val="0"/>
      <sheetName val="Info"/>
      <sheetName val="рабочая"/>
      <sheetName val="прибыль и ДКЗ"/>
      <sheetName val="Справка"/>
      <sheetName val="Налоги"/>
      <sheetName val="Oglavlenie"/>
      <sheetName val="Base-новая"/>
      <sheetName val="прибыль_и_ДКЗ"/>
      <sheetName val="3"/>
      <sheetName val="PV6 3.5L LX5 GMX170"/>
      <sheetName val="Р з.п"/>
      <sheetName val="прибыль_и_ДКЗ1"/>
      <sheetName val="PV6_3_5L_LX5_GMX170"/>
      <sheetName val="Р_з_п"/>
      <sheetName val="коэф роста"/>
      <sheetName val="кассак бюдже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row r="4">
          <cell r="O4">
            <v>67.099999999999994</v>
          </cell>
        </row>
      </sheetData>
      <sheetData sheetId="755">
        <row r="4">
          <cell r="O4">
            <v>67.099999999999994</v>
          </cell>
        </row>
      </sheetData>
      <sheetData sheetId="756">
        <row r="4">
          <cell r="O4">
            <v>67.099999999999994</v>
          </cell>
        </row>
      </sheetData>
      <sheetData sheetId="757">
        <row r="4">
          <cell r="O4">
            <v>67.099999999999994</v>
          </cell>
        </row>
      </sheetData>
      <sheetData sheetId="758">
        <row r="4">
          <cell r="O4">
            <v>67.099999999999994</v>
          </cell>
        </row>
      </sheetData>
      <sheetData sheetId="759">
        <row r="4">
          <cell r="O4">
            <v>67.099999999999994</v>
          </cell>
        </row>
      </sheetData>
      <sheetData sheetId="760">
        <row r="4">
          <cell r="O4">
            <v>67.099999999999994</v>
          </cell>
        </row>
      </sheetData>
      <sheetData sheetId="761">
        <row r="4">
          <cell r="O4">
            <v>67.099999999999994</v>
          </cell>
        </row>
      </sheetData>
      <sheetData sheetId="762">
        <row r="4">
          <cell r="O4">
            <v>67.099999999999994</v>
          </cell>
        </row>
      </sheetData>
      <sheetData sheetId="763">
        <row r="4">
          <cell r="O4">
            <v>67.099999999999994</v>
          </cell>
        </row>
      </sheetData>
      <sheetData sheetId="764">
        <row r="4">
          <cell r="O4">
            <v>67.099999999999994</v>
          </cell>
        </row>
      </sheetData>
      <sheetData sheetId="765">
        <row r="4">
          <cell r="O4">
            <v>67.099999999999994</v>
          </cell>
        </row>
      </sheetData>
      <sheetData sheetId="766">
        <row r="4">
          <cell r="O4">
            <v>67.099999999999994</v>
          </cell>
        </row>
      </sheetData>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row r="4">
          <cell r="O4">
            <v>67.099999999999994</v>
          </cell>
        </row>
      </sheetData>
      <sheetData sheetId="773">
        <row r="4">
          <cell r="O4">
            <v>67.099999999999994</v>
          </cell>
        </row>
      </sheetData>
      <sheetData sheetId="774">
        <row r="4">
          <cell r="O4">
            <v>67.099999999999994</v>
          </cell>
        </row>
      </sheetData>
      <sheetData sheetId="775">
        <row r="4">
          <cell r="O4">
            <v>67.099999999999994</v>
          </cell>
        </row>
      </sheetData>
      <sheetData sheetId="776">
        <row r="4">
          <cell r="O4">
            <v>67.099999999999994</v>
          </cell>
        </row>
      </sheetData>
      <sheetData sheetId="777">
        <row r="4">
          <cell r="O4">
            <v>67.099999999999994</v>
          </cell>
        </row>
      </sheetData>
      <sheetData sheetId="778">
        <row r="4">
          <cell r="O4">
            <v>67.099999999999994</v>
          </cell>
        </row>
      </sheetData>
      <sheetData sheetId="779">
        <row r="4">
          <cell r="O4">
            <v>67.099999999999994</v>
          </cell>
        </row>
      </sheetData>
      <sheetData sheetId="780">
        <row r="4">
          <cell r="O4">
            <v>67.099999999999994</v>
          </cell>
        </row>
      </sheetData>
      <sheetData sheetId="781">
        <row r="4">
          <cell r="O4">
            <v>67.099999999999994</v>
          </cell>
        </row>
      </sheetData>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row r="4">
          <cell r="O4">
            <v>67.099999999999994</v>
          </cell>
        </row>
      </sheetData>
      <sheetData sheetId="789">
        <row r="4">
          <cell r="O4">
            <v>67.099999999999994</v>
          </cell>
        </row>
      </sheetData>
      <sheetData sheetId="790">
        <row r="4">
          <cell r="O4">
            <v>67.099999999999994</v>
          </cell>
        </row>
      </sheetData>
      <sheetData sheetId="791">
        <row r="4">
          <cell r="O4">
            <v>67.099999999999994</v>
          </cell>
        </row>
      </sheetData>
      <sheetData sheetId="792">
        <row r="4">
          <cell r="O4">
            <v>67.099999999999994</v>
          </cell>
        </row>
      </sheetData>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 val="Р-р_карб5"/>
      <sheetName val="Нитрат_натрия5"/>
      <sheetName val="Р-р_АС5"/>
      <sheetName val="Об_ПВП5"/>
      <sheetName val="Пар_ПВП5"/>
      <sheetName val="УА_соб5"/>
      <sheetName val="-_155"/>
      <sheetName val="_6255"/>
      <sheetName val="ХМД_жид5"/>
      <sheetName val="Обес_НХС5"/>
      <sheetName val="Умягч_НХС5"/>
      <sheetName val="Р-р_кауст_соды5"/>
      <sheetName val="РВ_воздух5"/>
      <sheetName val="Сух_лёд5"/>
      <sheetName val="Лист1_(2)5"/>
      <sheetName val="Фориш_20035"/>
      <sheetName val="11_жадвал4"/>
      <sheetName val="10_жадвал4"/>
      <sheetName val="Prog__rost_tarifov3"/>
      <sheetName val="_ОблУНО3"/>
      <sheetName val="_ОблУНО_(1)3"/>
      <sheetName val="ПТО_3"/>
      <sheetName val="Урганч_Муз3"/>
      <sheetName val="193_свод3"/>
      <sheetName val="Рабочая_таблица3"/>
      <sheetName val="ПАСТДАРГОМ_(2)3"/>
      <sheetName val="Гай_пахта3"/>
      <sheetName val="203_квп2"/>
      <sheetName val="63-_протокол_(4)3"/>
      <sheetName val="для_ГАКа2"/>
      <sheetName val="фин_пок1"/>
      <sheetName val="Data_input1"/>
      <sheetName val="План_пр-ва1"/>
      <sheetName val="табл_чувств1"/>
      <sheetName val="План_продаж1"/>
      <sheetName val="Август_20091"/>
      <sheetName val="ОКДАРЁ_(3)1"/>
      <sheetName val="уюшмага10,09_холатига1"/>
      <sheetName val="экс_хар1"/>
      <sheetName val="Асосий_майдон-уруглик1"/>
      <sheetName val="доходи_линейные"/>
      <sheetName val="1-илова,_ном-ном"/>
      <sheetName val="По районам"/>
      <sheetName val="муд форм"/>
      <sheetName val="граф форм"/>
      <sheetName val="Тул-маганИш хаки. "/>
      <sheetName val="000"/>
      <sheetName val="진행 data (2)"/>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 val="nalog"/>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 val="Savings &amp; Invest."/>
      <sheetName val="ж а м и"/>
      <sheetName val="2 илова"/>
      <sheetName val="2 илова миллий"/>
      <sheetName val="Лист1 (2)"/>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 val="___"/>
      <sheetName val="__.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 val="상각-변경후"/>
      <sheetName val="BP0(bz0)見積もり"/>
      <sheetName val="99정부과제종합"/>
      <sheetName val="Data입력"/>
      <sheetName val="종합표"/>
      <sheetName val="보조부문비배부"/>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 val="Sheet7"/>
      <sheetName val="损益表（按单位)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 val="319一元表 "/>
      <sheetName val="99年度原単位"/>
      <sheetName val="Lid_Summary"/>
      <sheetName val="Summ II"/>
      <sheetName val="Posting &amp; Manning"/>
      <sheetName val="1Q of 2010"/>
      <sheetName val="Values"/>
      <sheetName val="계DATA"/>
      <sheetName val="실DATA "/>
      <sheetName val="LY7 vs 3800SC PMT Coding"/>
      <sheetName val="Actual|2017实际"/>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row r="5">
          <cell r="D5">
            <v>12.5</v>
          </cell>
        </row>
      </sheetData>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row r="5">
          <cell r="D5">
            <v>12.5</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D5">
            <v>12.5</v>
          </cell>
        </row>
      </sheetData>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 val="입력"/>
      <sheetName val="int_C"/>
      <sheetName val="기안"/>
      <sheetName val="THEME CODE"/>
      <sheetName val="G4"/>
      <sheetName val="CR CODE"/>
      <sheetName val="부서CODE"/>
      <sheetName val="Modelljahresänd. 97-99"/>
      <sheetName val="Main Model"/>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 val="Indic"/>
      <sheetName val="Plan pr-va"/>
      <sheetName val="tabl chuvstv"/>
      <sheetName val="Plan prodaj"/>
      <sheetName val="k.smeta"/>
      <sheetName val="j a m i"/>
      <sheetName val="c summary"/>
      <sheetName val="2001 base"/>
      <sheetName val="год_утч"/>
      <sheetName val="resume"/>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 val="СМЕТА СМР"/>
      <sheetName val="Assumptions"/>
      <sheetName val="к.смета"/>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 val="List1"/>
      <sheetName val="CPIINDEX"/>
      <sheetName val="Дебет"/>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 val="Номма ном"/>
      <sheetName val="Twenty Largest"/>
      <sheetName val="Cалcулатион оф Риск Шеигҳте нац"/>
      <sheetName val="Cалcулатион оф Риск Шеигҳте ин"/>
      <sheetName val="Cалcулатион_оф_Риск_Шеигҳте_нац"/>
      <sheetName val="Cалcулатион_оф_Риск_Шеигҳте_ин"/>
      <sheetName val="Cалcулатион_оф_Риск_Шеигҳте_на1"/>
      <sheetName val="Cалcулатион_оф_Риск_Шеигҳте_ин1"/>
      <sheetName val="Cалcулатион_оф_Риск_Шеигҳте_на2"/>
      <sheetName val="Cалcулатион_оф_Риск_Шеигҳте_ин2"/>
      <sheetName val="Cалcулатион_оф_Риск_Шеигҳте_на3"/>
      <sheetName val="Cалcулатион_оф_Риск_Шеигҳте_ин3"/>
      <sheetName val="Cалcулатион_оф_Риск_Шеигҳте_на4"/>
      <sheetName val="Cалcулатион_оф_Риск_Шеигҳте_ин4"/>
      <sheetName val="SMYeTA SMR"/>
      <sheetName val="Plan pr-va"/>
      <sheetName val="k.smeta"/>
      <sheetName val="2-jadval Svod"/>
      <sheetName val="SMYeTA_SMR"/>
      <sheetName val="Plan_pr-va"/>
      <sheetName val="k_smeta"/>
      <sheetName val="2-jadval_Svod"/>
      <sheetName val="Vazirliklar"/>
      <sheetName val="Calculation of Risk Weighte nas"/>
      <sheetName val="Calculation of Risk Weighte in"/>
      <sheetName val="jizzax yangi raz"/>
      <sheetName val="Tablisi_"/>
      <sheetName val="Zarplata"/>
      <sheetName val="Amortizasiya"/>
      <sheetName val="Analiz"/>
      <sheetName val="Forma №2a"/>
      <sheetName val="SMYeTA_SMR1"/>
      <sheetName val="Plan_pr-va1"/>
      <sheetName val="k_smeta1"/>
      <sheetName val="2-jadval_Svod1"/>
      <sheetName val="Calculation_of_Risk_Weighte_nas"/>
      <sheetName val="Calculation_of_Risk_Weighte_in"/>
      <sheetName val="jizzax_yangi_raz"/>
      <sheetName val="Forma_№2a"/>
      <sheetName val="fev"/>
      <sheetName val="SMYeTA_SMR2"/>
      <sheetName val="Plan_pr-va2"/>
      <sheetName val="k_smeta2"/>
      <sheetName val="2-jadval_Svod2"/>
      <sheetName val="Calculation_of_Risk_Weighte_na1"/>
      <sheetName val="Calculation_of_Risk_Weighte_in1"/>
      <sheetName val="jizzax_yangi_raz1"/>
      <sheetName val="SMYeTA_SMR4"/>
      <sheetName val="Plan_pr-va4"/>
      <sheetName val="k_smeta4"/>
      <sheetName val="2-jadval_Svod4"/>
      <sheetName val="Calculation_of_Risk_Weighte_na2"/>
      <sheetName val="Calculation_of_Risk_Weighte_in2"/>
      <sheetName val="jizzax_yangi_raz2"/>
      <sheetName val="forma_№2a1"/>
      <sheetName val="SMYeTA_SMR3"/>
      <sheetName val="Plan_pr-va3"/>
      <sheetName val="k_smeta3"/>
      <sheetName val="2-jadval_Svod3"/>
      <sheetName val="SMYeTA_SMR5"/>
      <sheetName val="Plan_pr-va5"/>
      <sheetName val="k_smeta5"/>
      <sheetName val="2-jadval_Svod5"/>
      <sheetName val="Calculation_of_Risk_Weighte_na3"/>
      <sheetName val="Calculation_of_Risk_Weighte_in3"/>
      <sheetName val="jizzax_yangi_raz3"/>
      <sheetName val="forma_№2a2"/>
      <sheetName val="SMYeTA_SMR6"/>
      <sheetName val="Plan_pr-va6"/>
      <sheetName val="k_smeta6"/>
      <sheetName val="2-jadval_Svod6"/>
      <sheetName val="Calculation_of_Risk_Weighte_na4"/>
      <sheetName val="Calculation_of_Risk_Weighte_in4"/>
      <sheetName val="jizzax_yangi_raz4"/>
      <sheetName val="forma_№2a3"/>
      <sheetName val="табли 4 местний совет"/>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row r="5">
          <cell r="C5">
            <v>597958561</v>
          </cell>
        </row>
      </sheetData>
      <sheetData sheetId="117">
        <row r="5">
          <cell r="C5">
            <v>597958561</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ow r="5">
          <cell r="C5">
            <v>597958561</v>
          </cell>
        </row>
      </sheetData>
      <sheetData sheetId="167">
        <row r="5">
          <cell r="C5">
            <v>597958561</v>
          </cell>
        </row>
      </sheetData>
      <sheetData sheetId="168">
        <row r="5">
          <cell r="C5">
            <v>597958561</v>
          </cell>
        </row>
      </sheetData>
      <sheetData sheetId="169">
        <row r="5">
          <cell r="C5">
            <v>597958561</v>
          </cell>
        </row>
      </sheetData>
      <sheetData sheetId="170">
        <row r="5">
          <cell r="C5">
            <v>597958561</v>
          </cell>
        </row>
      </sheetData>
      <sheetData sheetId="171">
        <row r="5">
          <cell r="C5">
            <v>597958561</v>
          </cell>
        </row>
      </sheetData>
      <sheetData sheetId="172">
        <row r="5">
          <cell r="C5">
            <v>597958561</v>
          </cell>
        </row>
      </sheetData>
      <sheetData sheetId="173">
        <row r="5">
          <cell r="C5">
            <v>597958561</v>
          </cell>
        </row>
      </sheetData>
      <sheetData sheetId="174">
        <row r="5">
          <cell r="C5">
            <v>597958561</v>
          </cell>
        </row>
      </sheetData>
      <sheetData sheetId="175">
        <row r="5">
          <cell r="C5">
            <v>597958561</v>
          </cell>
        </row>
      </sheetData>
      <sheetData sheetId="176">
        <row r="5">
          <cell r="C5">
            <v>597958561</v>
          </cell>
        </row>
      </sheetData>
      <sheetData sheetId="177">
        <row r="5">
          <cell r="C5">
            <v>597958561</v>
          </cell>
        </row>
      </sheetData>
      <sheetData sheetId="178" refreshError="1"/>
      <sheetData sheetId="179" refreshError="1"/>
      <sheetData sheetId="180" refreshError="1"/>
      <sheetData sheetId="181" refreshError="1"/>
      <sheetData sheetId="182">
        <row r="5">
          <cell r="C5">
            <v>597958561</v>
          </cell>
        </row>
      </sheetData>
      <sheetData sheetId="183">
        <row r="5">
          <cell r="C5">
            <v>597958561</v>
          </cell>
        </row>
      </sheetData>
      <sheetData sheetId="184">
        <row r="5">
          <cell r="C5">
            <v>597958561</v>
          </cell>
        </row>
      </sheetData>
      <sheetData sheetId="185">
        <row r="5">
          <cell r="C5">
            <v>597958561</v>
          </cell>
        </row>
      </sheetData>
      <sheetData sheetId="186" refreshError="1"/>
      <sheetData sheetId="187">
        <row r="5">
          <cell r="C5">
            <v>597958561</v>
          </cell>
        </row>
      </sheetData>
      <sheetData sheetId="188">
        <row r="5">
          <cell r="C5">
            <v>597958561</v>
          </cell>
        </row>
      </sheetData>
      <sheetData sheetId="189" refreshError="1"/>
      <sheetData sheetId="190">
        <row r="5">
          <cell r="C5">
            <v>597958561</v>
          </cell>
        </row>
      </sheetData>
      <sheetData sheetId="191">
        <row r="5">
          <cell r="C5">
            <v>597958561</v>
          </cell>
        </row>
      </sheetData>
      <sheetData sheetId="192">
        <row r="5">
          <cell r="C5">
            <v>597958561</v>
          </cell>
        </row>
      </sheetData>
      <sheetData sheetId="193" refreshError="1"/>
      <sheetData sheetId="194" refreshError="1"/>
      <sheetData sheetId="195">
        <row r="5">
          <cell r="C5">
            <v>597958561</v>
          </cell>
        </row>
      </sheetData>
      <sheetData sheetId="196">
        <row r="5">
          <cell r="C5">
            <v>597958561</v>
          </cell>
        </row>
      </sheetData>
      <sheetData sheetId="197">
        <row r="5">
          <cell r="C5">
            <v>597958561</v>
          </cell>
        </row>
      </sheetData>
      <sheetData sheetId="198">
        <row r="5">
          <cell r="C5">
            <v>597958561</v>
          </cell>
        </row>
      </sheetData>
      <sheetData sheetId="199">
        <row r="5">
          <cell r="C5">
            <v>597958561</v>
          </cell>
        </row>
      </sheetData>
      <sheetData sheetId="200">
        <row r="5">
          <cell r="C5">
            <v>597958561</v>
          </cell>
        </row>
      </sheetData>
      <sheetData sheetId="201">
        <row r="5">
          <cell r="C5">
            <v>597958561</v>
          </cell>
        </row>
      </sheetData>
      <sheetData sheetId="202">
        <row r="5">
          <cell r="C5">
            <v>597958561</v>
          </cell>
        </row>
      </sheetData>
      <sheetData sheetId="203" refreshError="1"/>
      <sheetData sheetId="204">
        <row r="5">
          <cell r="C5">
            <v>597958561</v>
          </cell>
        </row>
      </sheetData>
      <sheetData sheetId="205">
        <row r="5">
          <cell r="C5">
            <v>597958561</v>
          </cell>
        </row>
      </sheetData>
      <sheetData sheetId="206">
        <row r="5">
          <cell r="C5">
            <v>597958561</v>
          </cell>
        </row>
      </sheetData>
      <sheetData sheetId="207">
        <row r="5">
          <cell r="C5">
            <v>597958561</v>
          </cell>
        </row>
      </sheetData>
      <sheetData sheetId="208">
        <row r="5">
          <cell r="C5">
            <v>597958561</v>
          </cell>
        </row>
      </sheetData>
      <sheetData sheetId="209">
        <row r="5">
          <cell r="C5">
            <v>597958561</v>
          </cell>
        </row>
      </sheetData>
      <sheetData sheetId="210">
        <row r="5">
          <cell r="C5">
            <v>597958561</v>
          </cell>
        </row>
      </sheetData>
      <sheetData sheetId="211">
        <row r="5">
          <cell r="C5">
            <v>597958561</v>
          </cell>
        </row>
      </sheetData>
      <sheetData sheetId="212">
        <row r="5">
          <cell r="C5">
            <v>597958561</v>
          </cell>
        </row>
      </sheetData>
      <sheetData sheetId="213">
        <row r="5">
          <cell r="C5">
            <v>597958561</v>
          </cell>
        </row>
      </sheetData>
      <sheetData sheetId="214">
        <row r="5">
          <cell r="C5">
            <v>597958561</v>
          </cell>
        </row>
      </sheetData>
      <sheetData sheetId="215">
        <row r="5">
          <cell r="C5">
            <v>597958561</v>
          </cell>
        </row>
      </sheetData>
      <sheetData sheetId="216">
        <row r="5">
          <cell r="C5">
            <v>597958561</v>
          </cell>
        </row>
      </sheetData>
      <sheetData sheetId="217">
        <row r="5">
          <cell r="C5">
            <v>597958561</v>
          </cell>
        </row>
      </sheetData>
      <sheetData sheetId="218">
        <row r="5">
          <cell r="C5">
            <v>597958561</v>
          </cell>
        </row>
      </sheetData>
      <sheetData sheetId="219">
        <row r="5">
          <cell r="C5">
            <v>597958561</v>
          </cell>
        </row>
      </sheetData>
      <sheetData sheetId="220">
        <row r="5">
          <cell r="C5">
            <v>597958561</v>
          </cell>
        </row>
      </sheetData>
      <sheetData sheetId="221">
        <row r="5">
          <cell r="C5">
            <v>597958561</v>
          </cell>
        </row>
      </sheetData>
      <sheetData sheetId="222">
        <row r="5">
          <cell r="C5">
            <v>597958561</v>
          </cell>
        </row>
      </sheetData>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5">
          <cell r="C5">
            <v>597958561</v>
          </cell>
        </row>
      </sheetData>
      <sheetData sheetId="232">
        <row r="5">
          <cell r="C5">
            <v>597958561</v>
          </cell>
        </row>
      </sheetData>
      <sheetData sheetId="233">
        <row r="5">
          <cell r="C5">
            <v>597958561</v>
          </cell>
        </row>
      </sheetData>
      <sheetData sheetId="234">
        <row r="5">
          <cell r="C5">
            <v>597958561</v>
          </cell>
        </row>
      </sheetData>
      <sheetData sheetId="235">
        <row r="5">
          <cell r="C5">
            <v>597958561</v>
          </cell>
        </row>
      </sheetData>
      <sheetData sheetId="236">
        <row r="5">
          <cell r="C5">
            <v>597958561</v>
          </cell>
        </row>
      </sheetData>
      <sheetData sheetId="237">
        <row r="5">
          <cell r="C5">
            <v>597958561</v>
          </cell>
        </row>
      </sheetData>
      <sheetData sheetId="238" refreshError="1"/>
      <sheetData sheetId="2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 val="ЛЕВИЙ_ПРАВИЙ4"/>
      <sheetName val="ВИЛОЯТ_6_ОЙ_РЕЖА_БАЛАНС_(2)4"/>
      <sheetName val="общи_17та_4"/>
      <sheetName val="ФОРМУЛА_(ойларда)4"/>
      <sheetName val="ФОРМУЛА_(ТАЙЁР)4"/>
      <sheetName val="Параметр_(ФОРМУДА)4"/>
      <sheetName val="Параметр_ЗНАЧЕНИЯ4"/>
      <sheetName val="январ_17та_йун_4"/>
      <sheetName val="карши_ш_4"/>
      <sheetName val="дехкон_4"/>
      <sheetName val="карши_т_4"/>
      <sheetName val="Руйхат_(иш_учун)3"/>
      <sheetName val="ЁСТЗ_рўйхати2"/>
      <sheetName val="СВОД_Тад_Б2"/>
      <sheetName val="ЯНВАР__2010_й__Я_И_У_32"/>
      <sheetName val="BAL"/>
      <sheetName val="План_пр-ва5"/>
      <sheetName val="Data_input5"/>
      <sheetName val="дот"/>
      <sheetName val="14301"/>
      <sheetName val="Форма_№2-20031"/>
      <sheetName val="Зан-ть(р-ны)"/>
      <sheetName val="Store"/>
      <sheetName val="Macro1"/>
      <sheetName val="Лист1"/>
      <sheetName val="Лист4"/>
      <sheetName val="Лист3"/>
      <sheetName val="Guidance"/>
      <sheetName val="Фориш_20037"/>
      <sheetName val="Массив"/>
      <sheetName val="Ж-8_"/>
      <sheetName val="Prog__rost_tarifov5"/>
      <sheetName val="БД"/>
      <sheetName val="режа"/>
      <sheetName val="Фориш_200310"/>
      <sheetName val="Фориш_20033"/>
      <sheetName val="ГТК_Минфин_факт"/>
      <sheetName val="для_ГАКа2"/>
      <sheetName val="Prog__rost_tarifov1"/>
      <sheetName val="табл_чувств5"/>
      <sheetName val="курс"/>
      <sheetName val="Мин_угит3"/>
      <sheetName val="кассак_бюджет3"/>
      <sheetName val="калий"/>
      <sheetName val="DNET"/>
      <sheetName val="s"/>
      <sheetName val="свод_СвС"/>
      <sheetName val="Фориш_20039"/>
      <sheetName val="Нарх"/>
      <sheetName val="Олт"/>
      <sheetName val="Лист5"/>
      <sheetName val="План_пр-ва_15"/>
      <sheetName val="Пункт"/>
      <sheetName val="Максам-Чирчик"/>
      <sheetName val="Пр1э"/>
      <sheetName val="_ОблУНО4"/>
      <sheetName val="_ОблУНО_(1)3"/>
      <sheetName val="Спорт"/>
      <sheetName val="ПТО_3"/>
      <sheetName val="Урганч_Муз3"/>
      <sheetName val="ОблИУУ"/>
      <sheetName val="193_свод2"/>
      <sheetName val="Прогноз"/>
      <sheetName val="Фориш_200324"/>
      <sheetName val="ФО"/>
      <sheetName val="План_продаж5"/>
      <sheetName val="План_продаж_15"/>
      <sheetName val="000"/>
      <sheetName val="Лист16"/>
      <sheetName val="ж а м и"/>
      <sheetName val="1-ж СВОД жойл-ш"/>
      <sheetName val="2022 Ҳудуд"/>
      <sheetName val="2022 Банк"/>
      <sheetName val="2023 Ҳудуд"/>
      <sheetName val="2023 Банк"/>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sheetData sheetId="16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 val="Q2"/>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 val="ж а м и"/>
      <sheetName val="План пр-ва"/>
      <sheetName val="Rascheti"/>
      <sheetName val="Date"/>
      <sheetName val="лист1"/>
      <sheetName val="guidance"/>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 val="Date"/>
      <sheetName val="DHEQSU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 val="Банк Ассец Аналйсис (нац)"/>
      <sheetName val="Банк Лиабилитиес Аналйсис (нац)"/>
      <sheetName val="Банк_Ассец_Аналйсис_(нац)"/>
      <sheetName val="Банк_Лиабилитиес_Аналйсис_(нац)"/>
      <sheetName val="Банк_Ассец_Аналйсис_(нац)1"/>
      <sheetName val="Банк_Лиабилитиес_Аналйсис_(нац1"/>
      <sheetName val="Банк_Ассец_Аналйсис_(нац)2"/>
      <sheetName val="Банк_Лиабилитиес_Аналйсис_(нац2"/>
      <sheetName val="Банк_Ассец_Аналйсис_(нац)3"/>
      <sheetName val="Банк_Лиабилитиес_Аналйсис_(нац3"/>
      <sheetName val="19997"/>
      <sheetName val="Muammo"/>
      <sheetName val="16701"/>
      <sheetName val="1-Rais uchun"/>
      <sheetName val="PERESM"/>
      <sheetName val="Sudebka"/>
      <sheetName val="Bank Assets Analysis (nas)"/>
      <sheetName val="Bank Liabilities Analysis (nas)"/>
      <sheetName val="Bank_Assets_Analysis_(nas)"/>
      <sheetName val="Bank_Liabilities_Analysis_(nas)"/>
      <sheetName val="BAZA"/>
      <sheetName val="Plan pr-va"/>
      <sheetName val="tabl chuvstv"/>
      <sheetName val="Plan prodaj"/>
      <sheetName val="Bank_Assets_Analysis_(nas)1"/>
      <sheetName val="Bank_Liabilities_Analysis_(nas1"/>
      <sheetName val="Plan_pr-va"/>
      <sheetName val="tabl_chuvstv"/>
      <sheetName val="Plan_prodaj"/>
      <sheetName val="Bank_Assets_Analysis_(nas)2"/>
      <sheetName val="Bank_Liabilities_Analysis_(nas2"/>
      <sheetName val="Plan_pr-va1"/>
      <sheetName val="tabl_chuvstv1"/>
      <sheetName val="Plan_prodaj1"/>
      <sheetName val="j a m i"/>
      <sheetName val="Bank_Assets_Analysis_(nas)3"/>
      <sheetName val="Bank_Liabilities_Analysis_(nas3"/>
      <sheetName val="Plan_pr-va2"/>
      <sheetName val="tabl_chuvstv2"/>
      <sheetName val="Plan_prodaj2"/>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sheetData sheetId="279" refreshError="1"/>
      <sheetData sheetId="280" refreshError="1"/>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refreshError="1"/>
      <sheetData sheetId="294"/>
      <sheetData sheetId="295"/>
      <sheetData sheetId="296"/>
      <sheetData sheetId="297"/>
      <sheetData sheetId="298"/>
      <sheetData sheetId="29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 val="ж а м и"/>
      <sheetName val="Ex rate bloom"/>
      <sheetName val="План пр-ва"/>
      <sheetName val="ER"/>
      <sheetName val="WB"/>
      <sheetName val="private"/>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 val="제조부문배부"/>
      <sheetName val="표지"/>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 val="К.смета"/>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 val="Q2"/>
      <sheetName val="жиззах янги раз"/>
      <sheetName val="SPOTS"/>
      <sheetName val="FUTURES"/>
      <sheetName val="Plan pr-va"/>
      <sheetName val="ж а м и"/>
      <sheetName val="Savings &amp; Invest."/>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 val="Date"/>
      <sheetName val="Ex rate bloom"/>
      <sheetName val="Plan pr-va"/>
      <sheetName val="ж а м и"/>
      <sheetName val="Tit"/>
      <sheetName val="C"/>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 val="Tit"/>
      <sheetName val="Кушимчага ажрати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 val="Changes in Equity"/>
      <sheetName val="Варианты"/>
      <sheetName val="Фин.пок"/>
      <sheetName val="курс"/>
      <sheetName val="SVOD"/>
      <sheetName val="nomma nom"/>
      <sheetName val="Pensiya boʻyicha"/>
      <sheetName val="nomma_nom"/>
      <sheetName val="Pensiya_boʻyicha"/>
      <sheetName val="tegilmasin"/>
      <sheetName val="Parametr (FORMUDA)"/>
      <sheetName val="nomma_nom1"/>
      <sheetName val="Pensiya_boʻyicha1"/>
      <sheetName val="Parametr_(FORMUDA)"/>
      <sheetName val="nomma_nom2"/>
      <sheetName val="Pensiya_boʻyicha2"/>
      <sheetName val="Parametr_(FORMUDA)1"/>
      <sheetName val="nomma_nom3"/>
      <sheetName val="Pensiya_boʻyicha3"/>
      <sheetName val="Parametr_(FORMUD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refreshError="1"/>
      <sheetData sheetId="235"/>
      <sheetData sheetId="236"/>
      <sheetData sheetId="237"/>
      <sheetData sheetId="238"/>
      <sheetData sheetId="239"/>
      <sheetData sheetId="240"/>
      <sheetData sheetId="241"/>
      <sheetData sheetId="242"/>
      <sheetData sheetId="24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 val="Calculation amort and inter"/>
      <sheetName val="IMF Credit"/>
      <sheetName val="Дебет"/>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 val="CA input"/>
      <sheetName val="Programa"/>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 val="parametr (formuda)"/>
      <sheetName val="god_utch"/>
      <sheetName val="ж а м и"/>
      <sheetName val="private"/>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 val="96예측1"/>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 val="Лист3"/>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 val="Лист3"/>
      <sheetName val="j a m i"/>
      <sheetName val="Calculation amort and inter"/>
      <sheetName val="IMF Credit"/>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 val="график ижро (бан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 val="REER-US"/>
      <sheetName val="k.smeta"/>
      <sheetName val="j a m i"/>
      <sheetName val="svod"/>
      <sheetName val="List2"/>
      <sheetName val="Data input"/>
      <sheetName val="План пр-ва"/>
      <sheetName val="табл чувств"/>
      <sheetName val="План продаж"/>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 val="Koszty"/>
      <sheetName val="WETA"/>
      <sheetName val="k.smeta"/>
      <sheetName val="2001 base"/>
      <sheetName val="год_утч"/>
      <sheetName val="ж а м и"/>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 val="Plan pr-va"/>
      <sheetName val="tabl chuvstv"/>
      <sheetName val="Plan prodaj"/>
      <sheetName val="j a m i"/>
      <sheetName val="Tit"/>
      <sheetName val="interv"/>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 val="j a m i"/>
      <sheetName val="p2"/>
      <sheetName val="Rev"/>
      <sheetName val="Q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 val="69 705"/>
      <sheetName val="NO.1(1107)"/>
      <sheetName val="事務所引越見積書"/>
      <sheetName val="Financial Statements"/>
      <sheetName val="과제"/>
      <sheetName val="10"/>
      <sheetName val="90"/>
      <sheetName val="40"/>
      <sheetName val="50"/>
      <sheetName val="60"/>
      <sheetName val="70"/>
      <sheetName val="camera_10"/>
      <sheetName val="__Et01_m_hour01_Excel_d_____M_6"/>
      <sheetName val="__Et01_m_hour01_Excel_d_____M_7"/>
      <sheetName val="__Et01_m_hour01_Excel_d_____M_8"/>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sheetData sheetId="571"/>
      <sheetData sheetId="57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 val="DB"/>
      <sheetName val="사양조정"/>
      <sheetName val="параметр (формуда)"/>
      <sheetName val="Nov5 Old,New"/>
      <sheetName val="WEOQ6"/>
      <sheetName val="WEOQ7"/>
      <sheetName val="WEOQ5"/>
      <sheetName val="SR VUL"/>
      <sheetName val="data"/>
      <sheetName val="er"/>
      <sheetName val="wb"/>
      <sheetName val="AeCO SPL"/>
      <sheetName val="sana"/>
      <sheetName val="oy"/>
      <sheetName val="chorak"/>
      <sheetName val="yil"/>
      <sheetName val="List3 (5)"/>
      <sheetName val="plan "/>
      <sheetName val="List3"/>
      <sheetName val="viruchka"/>
      <sheetName val="plan  (2)"/>
      <sheetName val="prix_rasx (X)"/>
      <sheetName val="List1"/>
      <sheetName val="oyma-oy-2010 -2009 farki"/>
      <sheetName val="utgan yilga nisb "/>
      <sheetName val="TUShUM -OY BOShIDAN"/>
      <sheetName val="j a m i"/>
      <sheetName val="List2"/>
      <sheetName val="protokol"/>
      <sheetName val="otgruzka"/>
      <sheetName val="pensiya -byudjet fevral"/>
      <sheetName val="prixod"/>
      <sheetName val="rasxod"/>
      <sheetName val="avto plan-realizasiya"/>
      <sheetName val="avto plan-realizasiya2"/>
      <sheetName val="Prochie"/>
      <sheetName val="Byudjet"/>
      <sheetName val="KOMMUNAL"/>
      <sheetName val="Byudjet polovinka"/>
      <sheetName val="Debet"/>
      <sheetName val="List3_(5)"/>
      <sheetName val="plan_"/>
      <sheetName val="plan__(2)"/>
      <sheetName val="prix_rasx_(X)"/>
      <sheetName val="oyma-oy-2010_-2009_farki"/>
      <sheetName val="utgan_yilga_nisb_"/>
      <sheetName val="TUShUM_-OY_BOShIDAN"/>
      <sheetName val="j_a_m_i"/>
      <sheetName val="pensiya_-byudjet_fevral"/>
      <sheetName val="avto_plan-realizasiya"/>
      <sheetName val="avto_plan-realizasiya2"/>
      <sheetName val="Byudjet_polovinka"/>
      <sheetName val="Kisman topshirgan reestr"/>
      <sheetName val="Yangi loyixa"/>
      <sheetName val="Yangi kisman topshirgan"/>
      <sheetName val="uzgarmagan loyixa"/>
      <sheetName val="Kisman topshirgan"/>
      <sheetName val="1 ilova"/>
      <sheetName val="List3_(5)1"/>
      <sheetName val="plan_1"/>
      <sheetName val="plan__(2)1"/>
      <sheetName val="prix_rasx_(X)1"/>
      <sheetName val="oyma-oy-2010_-2009_farki1"/>
      <sheetName val="utgan_yilga_nisb_1"/>
      <sheetName val="TUShUM_-OY_BOShIDAN1"/>
      <sheetName val="j_a_m_i1"/>
      <sheetName val="pensiya_-byudjet_fevral1"/>
      <sheetName val="avto_plan-realizasiya1"/>
      <sheetName val="avto_plan-realizasiya21"/>
      <sheetName val="Byudjet_polovinka1"/>
      <sheetName val="Kisman_topshirgan_reestr"/>
      <sheetName val="Yangi_loyixa"/>
      <sheetName val="Yangi_kisman_topshirgan"/>
      <sheetName val="uzgarmagan_loyixa"/>
      <sheetName val="Kisman_topshirgan"/>
      <sheetName val="1_ilova"/>
      <sheetName val="prognoz MB"/>
      <sheetName val="prognoz_MB"/>
      <sheetName val="List3_(5)2"/>
      <sheetName val="plan_2"/>
      <sheetName val="plan__(2)2"/>
      <sheetName val="prix_rasx_(X)2"/>
      <sheetName val="oyma-oy-2010_-2009_farki2"/>
      <sheetName val="utgan_yilga_nisb_2"/>
      <sheetName val="TUShUM_-OY_BOShIDAN2"/>
      <sheetName val="j_a_m_i2"/>
      <sheetName val="pensiya_-byudjet_fevral2"/>
      <sheetName val="avto_plan-realizasiya3"/>
      <sheetName val="avto_plan-realizasiya22"/>
      <sheetName val="Byudjet_polovinka2"/>
      <sheetName val="prognoz_MB1"/>
      <sheetName val="Kisman_topshirgan_reestr1"/>
      <sheetName val="Yangi_loyixa1"/>
      <sheetName val="Yangi_kisman_topshirgan1"/>
      <sheetName val="uzgarmagan_loyixa1"/>
      <sheetName val="Kisman_topshirgan1"/>
      <sheetName val="1_ilova1"/>
      <sheetName val="List3_(5)3"/>
      <sheetName val="plan_3"/>
      <sheetName val="plan__(2)3"/>
      <sheetName val="prix_rasx_(X)3"/>
      <sheetName val="oyma-oy-2010_-2009_farki3"/>
      <sheetName val="utgan_yilga_nisb_3"/>
      <sheetName val="TUShUM_-OY_BOShIDAN3"/>
      <sheetName val="j_a_m_i3"/>
      <sheetName val="pensiya_-byudjet_fevral3"/>
      <sheetName val="avto_plan-realizasiya4"/>
      <sheetName val="avto_plan-realizasiya23"/>
      <sheetName val="Byudjet_polovinka3"/>
      <sheetName val="prognoz_MB2"/>
      <sheetName val="Kisman_topshirgan_reestr2"/>
      <sheetName val="Yangi_loyixa2"/>
      <sheetName val="Yangi_kisman_topshirgan2"/>
      <sheetName val="uzgarmagan_loyixa2"/>
      <sheetName val="Kisman_topshirgan2"/>
      <sheetName val="1_ilova2"/>
      <sheetName val="List3_(5)4"/>
      <sheetName val="plan_4"/>
      <sheetName val="plan__(2)4"/>
      <sheetName val="prix_rasx_(X)4"/>
      <sheetName val="oyma-oy-2010_-2009_farki4"/>
      <sheetName val="utgan_yilga_nisb_4"/>
      <sheetName val="TUShUM_-OY_BOShIDAN4"/>
      <sheetName val="j_a_m_i4"/>
      <sheetName val="pensiya_-byudjet_fevral4"/>
      <sheetName val="avto_plan-realizasiya5"/>
      <sheetName val="avto_plan-realizasiya24"/>
      <sheetName val="Byudjet_polovinka4"/>
      <sheetName val="prognoz_MB3"/>
      <sheetName val="Kisman_topshirgan_reestr3"/>
      <sheetName val="Yangi_loyixa3"/>
      <sheetName val="Yangi_kisman_topshirgan3"/>
      <sheetName val="uzgarmagan_loyixa3"/>
      <sheetName val="Kisman_topshirgan3"/>
      <sheetName val="1_ilova3"/>
      <sheetName val="List3_(5)5"/>
      <sheetName val="plan_5"/>
      <sheetName val="plan__(2)5"/>
      <sheetName val="prix_rasx_(X)5"/>
      <sheetName val="oyma-oy-2010_-2009_farki5"/>
      <sheetName val="utgan_yilga_nisb_5"/>
      <sheetName val="TUShUM_-OY_BOShIDAN5"/>
      <sheetName val="j_a_m_i5"/>
      <sheetName val="pensiya_-byudjet_fevral5"/>
      <sheetName val="avto_plan-realizasiya6"/>
      <sheetName val="avto_plan-realizasiya25"/>
      <sheetName val="Byudjet_polovinka5"/>
      <sheetName val="prognoz_MB4"/>
      <sheetName val="Kisman_topshirgan_reestr4"/>
      <sheetName val="Yangi_loyixa4"/>
      <sheetName val="Yangi_kisman_topshirgan4"/>
      <sheetName val="uzgarmagan_loyixa4"/>
      <sheetName val="Kisman_topshirgan4"/>
      <sheetName val="1_ilova4"/>
      <sheetName val="grafik ijro (bank)"/>
      <sheetName val="grafik ijro (tuman)"/>
      <sheetName val="grafik ijro (bank filial)"/>
      <sheetName val="grafik ijro (tuman filial)"/>
      <sheetName val="Forma №2a"/>
      <sheetName val="4a."/>
      <sheetName val="4b."/>
      <sheetName val="4v."/>
      <sheetName val="4g."/>
      <sheetName val="4d."/>
      <sheetName val="4-1. NPL_reja"/>
      <sheetName val="4-1a."/>
      <sheetName val="4-1b."/>
      <sheetName val="4-1v."/>
      <sheetName val="4-2. NPL_xaftalik"/>
      <sheetName val="nomma-nom"/>
      <sheetName val="List4"/>
      <sheetName val="BD"/>
      <sheetName val="Spravochnik"/>
      <sheetName val="Prognoz"/>
      <sheetName val="tabli 4 mestniy sovet"/>
      <sheetName val="god_utch"/>
      <sheetName val="List3_(5)6"/>
      <sheetName val="plan_6"/>
      <sheetName val="plan__(2)6"/>
      <sheetName val="prix_rasx_(X)6"/>
      <sheetName val="oyma-oy-2010_-2009_farki6"/>
      <sheetName val="utgan_yilga_nisb_6"/>
      <sheetName val="TUShUM_-OY_BOShIDAN6"/>
      <sheetName val="j_a_m_i6"/>
      <sheetName val="pensiya_-byudjet_fevral6"/>
      <sheetName val="avto_plan-realizasiya7"/>
      <sheetName val="avto_plan-realizasiya26"/>
      <sheetName val="Byudjet_polovinka6"/>
      <sheetName val="prognoz_MB5"/>
      <sheetName val="Kisman_topshirgan_reestr5"/>
      <sheetName val="Yangi_loyixa5"/>
      <sheetName val="Yangi_kisman_topshirgan5"/>
      <sheetName val="uzgarmagan_loyixa5"/>
      <sheetName val="Kisman_topshirgan5"/>
      <sheetName val="1_ilova5"/>
      <sheetName val="grafik_ijro_(bank)"/>
      <sheetName val="grafik_ijro_(tuman)"/>
      <sheetName val="grafik_ijro_(bank_filial)"/>
      <sheetName val="grafik_ijro_(tuman_filial)"/>
      <sheetName val="4a_"/>
      <sheetName val="4b_"/>
      <sheetName val="4v_"/>
      <sheetName val="4g_"/>
      <sheetName val="4d_"/>
      <sheetName val="4-1__NPL_reja"/>
      <sheetName val="4-1a_"/>
      <sheetName val="4-1b_"/>
      <sheetName val="4-1v_"/>
      <sheetName val="4-2__NPL_xaftalik"/>
      <sheetName val="Forma_№2a"/>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ow r="2">
          <cell r="B2" t="str">
            <v>Банк тизими кредит портфели сифатининг 2022 йил октябрь ойида ўзгариши(ҳудудлар бўйича)</v>
          </cell>
        </row>
      </sheetData>
      <sheetData sheetId="124">
        <row r="1">
          <cell r="B1" t="str">
            <v>Наманган вилоятидаги тижорат банкларининг  муаммоли кредит</v>
          </cell>
        </row>
      </sheetData>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1">
          <cell r="B1" t="str">
            <v>Наманган вилоятидаги тижорат банкларининг  муаммоли кредит</v>
          </cell>
        </row>
      </sheetData>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row r="2">
          <cell r="B2" t="str">
            <v>Банк тизими кредит портфели сифатининг 2022 йил октябрь ойида ўзгариши(ҳудудлар бўйича)</v>
          </cell>
        </row>
      </sheetData>
      <sheetData sheetId="200">
        <row r="1">
          <cell r="B1" t="str">
            <v>Наманган вилоятидаги тижорат банкларининг  муаммоли кредит</v>
          </cell>
        </row>
      </sheetData>
      <sheetData sheetId="201">
        <row r="2">
          <cell r="B2" t="str">
            <v>Банк тизими кредит портфели сифатининг 2022 йил октябрь ойида ўзгариши(ҳудудлар бўйича)</v>
          </cell>
        </row>
      </sheetData>
      <sheetData sheetId="202">
        <row r="1">
          <cell r="B1" t="str">
            <v>Наманган вилоятидаги тижорат банкларининг  муаммоли кредит</v>
          </cell>
        </row>
      </sheetData>
      <sheetData sheetId="203">
        <row r="1">
          <cell r="B1" t="str">
            <v>Наманган вилоятидаги тижорат банкларининг  муаммоли кредит</v>
          </cell>
        </row>
      </sheetData>
      <sheetData sheetId="204">
        <row r="2">
          <cell r="B2" t="str">
            <v>Банк тизими кредит портфели сифатининг 2022 йил октябрь ойида ўзгариши
(ҳудудлар бўйича)</v>
          </cell>
        </row>
      </sheetData>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1">
          <cell r="B1" t="str">
            <v>Наманган вилоятидаги тижорат банкларининг  муаммоли кредит</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ow r="1">
          <cell r="B1">
            <v>2004</v>
          </cell>
        </row>
      </sheetData>
      <sheetData sheetId="296">
        <row r="1">
          <cell r="B1">
            <v>2004</v>
          </cell>
        </row>
      </sheetData>
      <sheetData sheetId="297"/>
      <sheetData sheetId="298"/>
      <sheetData sheetId="299"/>
      <sheetData sheetId="300"/>
      <sheetData sheetId="301"/>
      <sheetData sheetId="302"/>
      <sheetData sheetId="303"/>
      <sheetData sheetId="304"/>
      <sheetData sheetId="305"/>
      <sheetData sheetId="306"/>
      <sheetData sheetId="307"/>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row r="1">
          <cell r="B1" t="str">
            <v>Namangan viloyatidagi tijorat banklarining  muammoli kredit</v>
          </cell>
        </row>
      </sheetData>
      <sheetData sheetId="430"/>
      <sheetData sheetId="431"/>
      <sheetData sheetId="432"/>
      <sheetData sheetId="433"/>
      <sheetData sheetId="434"/>
      <sheetData sheetId="435"/>
      <sheetData sheetId="436"/>
      <sheetData sheetId="437">
        <row r="1">
          <cell r="B1" t="str">
            <v>Namangan viloyatidagi tijorat banklarining  muammoli kredit</v>
          </cell>
        </row>
      </sheetData>
      <sheetData sheetId="438">
        <row r="1">
          <cell r="B1" t="str">
            <v>Namangan viloyatidagi tijorat banklarining  muammoli kredit</v>
          </cell>
        </row>
      </sheetData>
      <sheetData sheetId="439">
        <row r="2">
          <cell r="B2" t="str">
            <v>Bank tizimi kredit portfeli sifatining 2022 yil oktyabr oyida oʻzgarishi(hududlar boʻyicha)</v>
          </cell>
        </row>
      </sheetData>
      <sheetData sheetId="440">
        <row r="1">
          <cell r="B1" t="str">
            <v>Namangan viloyatidagi tijorat banklarining  muammoli kredit</v>
          </cell>
        </row>
      </sheetData>
      <sheetData sheetId="441">
        <row r="1">
          <cell r="B1" t="str">
            <v>Namangan viloyatidagi tijorat banklarining  muammoli kredit</v>
          </cell>
        </row>
      </sheetData>
      <sheetData sheetId="442">
        <row r="1">
          <cell r="B1" t="str">
            <v>Namangan viloyatidagi tijorat banklarining  muammoli kredit</v>
          </cell>
        </row>
      </sheetData>
      <sheetData sheetId="443">
        <row r="1">
          <cell r="B1" t="str">
            <v>Namangan viloyatidagi tijorat banklarining  muammoli kredit</v>
          </cell>
        </row>
      </sheetData>
      <sheetData sheetId="444">
        <row r="1">
          <cell r="B1" t="str">
            <v>Namangan viloyatidagi tijorat banklarining  muammoli kredit</v>
          </cell>
        </row>
      </sheetData>
      <sheetData sheetId="445">
        <row r="1">
          <cell r="B1" t="str">
            <v>Namangan viloyatidagi tijorat banklarining  muammoli kredit</v>
          </cell>
        </row>
      </sheetData>
      <sheetData sheetId="446">
        <row r="1">
          <cell r="B1" t="str">
            <v>Namangan viloyatidagi tijorat banklarining  muammoli kredit</v>
          </cell>
        </row>
      </sheetData>
      <sheetData sheetId="447">
        <row r="1">
          <cell r="B1" t="str">
            <v>Namangan viloyatidagi tijorat banklarining  muammoli kredit</v>
          </cell>
        </row>
      </sheetData>
      <sheetData sheetId="448">
        <row r="1">
          <cell r="B1" t="str">
            <v>Namangan viloyatidagi tijorat banklarining  muammoli kredit</v>
          </cell>
        </row>
      </sheetData>
      <sheetData sheetId="449">
        <row r="1">
          <cell r="B1" t="str">
            <v>Namangan viloyatidagi tijorat banklarining  muammoli kredit</v>
          </cell>
        </row>
      </sheetData>
      <sheetData sheetId="450">
        <row r="1">
          <cell r="B1" t="str">
            <v>Namangan viloyatidagi tijorat banklarining  muammoli kredit</v>
          </cell>
        </row>
      </sheetData>
      <sheetData sheetId="451">
        <row r="1">
          <cell r="B1" t="str">
            <v>Namangan viloyatidagi tijorat banklarining  muammoli kredit</v>
          </cell>
        </row>
      </sheetData>
      <sheetData sheetId="452" refreshError="1"/>
      <sheetData sheetId="453"/>
      <sheetData sheetId="454"/>
      <sheetData sheetId="455">
        <row r="1">
          <cell r="B1" t="str">
            <v>Namangan viloyatidagi tijorat banklarining  muammoli kredit</v>
          </cell>
        </row>
      </sheetData>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 val="DOM고급"/>
      <sheetName val="DIEZEL動弁相場"/>
      <sheetName val="391.各"/>
      <sheetName val="제조부문배부"/>
    </sheetNames>
    <definedNames>
      <definedName name="Button2_누르기"/>
      <definedName name="아니오닫는다"/>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 val="осн_пар_5"/>
      <sheetName val="Data_input5"/>
      <sheetName val="Ст-сть_проекта5"/>
      <sheetName val="Амортизация_NEW_(2)5"/>
      <sheetName val="План_пр-ва5"/>
      <sheetName val="Годовые_издержки5"/>
      <sheetName val="План_продаж5"/>
      <sheetName val="Коэф_обор5"/>
      <sheetName val="Обор_капитал5"/>
      <sheetName val="Прибыли_и_убытки5"/>
      <sheetName val="Притоки_и_оттоки5"/>
      <sheetName val="фин_ресурсы5"/>
      <sheetName val="для_Минфина5"/>
      <sheetName val="Амортизация_NEW5"/>
      <sheetName val="табл_чувств5"/>
      <sheetName val="ПОКАЗАТЕЛИ_СТОРОН5"/>
      <sheetName val="완성차_미수금4"/>
      <sheetName val="tab_193"/>
      <sheetName val="Жиззах_янги_раз3"/>
      <sheetName val="модель_Максам-Чирчик_карбомиды3"/>
      <sheetName val="ж_а_м_и3"/>
      <sheetName val="форма_№2а3"/>
      <sheetName val="C688_133-123"/>
      <sheetName val="к_смета1"/>
      <sheetName val="Ex_rate_bloom1"/>
      <sheetName val="Ж-8_"/>
      <sheetName val="진행_data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sheetData sheetId="199"/>
      <sheetData sheetId="200"/>
      <sheetData sheetId="201"/>
      <sheetData sheetId="202">
        <row r="6">
          <cell r="C6">
            <v>0</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 val="Codes"/>
      <sheetName val="A Current Data"/>
      <sheetName val="A Previous Data"/>
      <sheetName val="완성차 미수금"/>
      <sheetName val="Plan pr-va"/>
      <sheetName val="tab17"/>
      <sheetName val="CPIINDEX"/>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 val="Codes"/>
      <sheetName val="A Current Data"/>
      <sheetName val="A Previous Data"/>
      <sheetName val="План пр-ва"/>
      <sheetName val="j a m i"/>
      <sheetName val="k.smeta"/>
      <sheetName val="parametr (formuda)"/>
      <sheetName val="god_utch"/>
      <sheetName val="ex rate"/>
      <sheetName val="выслуга лет"/>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refreshError="1"/>
      <sheetData sheetId="28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 val="data"/>
      <sheetName val="ciq identifier"/>
      <sheetName val="Savings &amp; Invest."/>
      <sheetName val="Codes"/>
      <sheetName val="A Current Data"/>
      <sheetName val="A Previous Data"/>
      <sheetName val="Plan pr-va"/>
      <sheetName val="tabl chuvstv"/>
      <sheetName val="Plan prodaj"/>
      <sheetName val="Forma №2a"/>
      <sheetName val="er96"/>
      <sheetName val="GFS"/>
      <sheetName val="TAX"/>
    </sheetNames>
    <sheetDataSet>
      <sheetData sheetId="0" refreshError="1">
        <row r="203">
          <cell r="B203">
            <v>1987</v>
          </cell>
        </row>
        <row r="263">
          <cell r="B263" t="str">
            <v>1/92</v>
          </cell>
        </row>
        <row r="268">
          <cell r="B268" t="str">
            <v/>
          </cell>
        </row>
        <row r="269">
          <cell r="B269" t="str">
            <v>7/92</v>
          </cell>
        </row>
        <row r="275">
          <cell r="B275" t="str">
            <v>1993</v>
          </cell>
        </row>
        <row r="280">
          <cell r="B280" t="str">
            <v/>
          </cell>
        </row>
        <row r="281">
          <cell r="B281" t="str">
            <v>7/93</v>
          </cell>
        </row>
        <row r="287">
          <cell r="B287" t="str">
            <v>1994</v>
          </cell>
        </row>
        <row r="292">
          <cell r="B292" t="str">
            <v/>
          </cell>
        </row>
        <row r="293">
          <cell r="B293" t="str">
            <v>7/94</v>
          </cell>
        </row>
        <row r="299">
          <cell r="B299" t="str">
            <v>1995</v>
          </cell>
        </row>
        <row r="304">
          <cell r="B304" t="str">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 val="C"/>
      <sheetName val="Savings &amp; Invest."/>
      <sheetName val="2 ilova"/>
      <sheetName val="2 ilova milliy"/>
      <sheetName val="List1 (2)"/>
      <sheetName val="BoP"/>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 val="mh_??"/>
      <sheetName val="T진도"/>
      <sheetName val="Total Machine Cost"/>
      <sheetName val="Sheet"/>
      <sheetName val="HCCE01"/>
      <sheetName val="제조부문배부"/>
      <sheetName val="CLM-MP"/>
      <sheetName val="Financial Statements"/>
      <sheetName val="all"/>
      <sheetName val="주행"/>
      <sheetName val="MOTO"/>
      <sheetName val="NO.1(1107)"/>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B22"/>
  <sheetViews>
    <sheetView tabSelected="1" view="pageBreakPreview" zoomScale="70" zoomScaleNormal="100" zoomScaleSheetLayoutView="70" workbookViewId="0">
      <pane xSplit="2" ySplit="2" topLeftCell="C3" activePane="bottomRight" state="frozen"/>
      <selection pane="topRight" activeCell="C1" sqref="C1"/>
      <selection pane="bottomLeft" activeCell="A3" sqref="A3"/>
      <selection pane="bottomRight" activeCell="AZ7" sqref="AZ7"/>
    </sheetView>
  </sheetViews>
  <sheetFormatPr defaultRowHeight="15.75" outlineLevelCol="1" x14ac:dyDescent="0.25"/>
  <cols>
    <col min="1" max="1" width="4.7109375" style="41" customWidth="1"/>
    <col min="2" max="2" width="36.7109375" style="42" customWidth="1"/>
    <col min="3" max="4" width="11.140625" style="1" customWidth="1"/>
    <col min="5" max="10" width="11.140625" style="1" hidden="1" customWidth="1" outlineLevel="1"/>
    <col min="11" max="11" width="11.140625" style="1" customWidth="1" collapsed="1"/>
    <col min="12" max="12" width="11.140625" style="1" customWidth="1"/>
    <col min="13" max="18" width="11.140625" style="1" hidden="1" customWidth="1" outlineLevel="1"/>
    <col min="19" max="19" width="11.140625" style="1" customWidth="1" collapsed="1"/>
    <col min="20" max="20" width="11.140625" style="1" customWidth="1"/>
    <col min="21" max="26" width="11.140625" style="1" hidden="1" customWidth="1" outlineLevel="1"/>
    <col min="27" max="27" width="11.140625" style="1" customWidth="1" collapsed="1"/>
    <col min="28" max="28" width="11.140625" style="1" customWidth="1"/>
    <col min="29" max="30" width="11.140625" style="1" hidden="1" customWidth="1" outlineLevel="1"/>
    <col min="31" max="32" width="11.140625" style="40" hidden="1" customWidth="1" outlineLevel="1"/>
    <col min="33" max="33" width="11.140625" style="43" hidden="1" customWidth="1" outlineLevel="1"/>
    <col min="34" max="34" width="11.140625" style="44" hidden="1" customWidth="1" outlineLevel="1"/>
    <col min="35" max="35" width="11.140625" style="40" customWidth="1" collapsed="1"/>
    <col min="36" max="36" width="11.140625" style="40" customWidth="1"/>
    <col min="37" max="42" width="11.140625" style="1" hidden="1" customWidth="1" outlineLevel="1"/>
    <col min="43" max="43" width="11.140625" style="1" customWidth="1" collapsed="1"/>
    <col min="44" max="44" width="11.140625" style="1" customWidth="1"/>
    <col min="45" max="50" width="11.5703125" style="1" hidden="1" customWidth="1" outlineLevel="1"/>
    <col min="51" max="51" width="11.5703125" style="1" customWidth="1" collapsed="1"/>
    <col min="52" max="52" width="11.5703125" style="1" customWidth="1"/>
    <col min="53" max="54" width="12" style="1" customWidth="1"/>
    <col min="55" max="276" width="9.140625" style="1"/>
    <col min="277" max="277" width="51.85546875" style="1" customWidth="1"/>
    <col min="278" max="279" width="13" style="1" customWidth="1"/>
    <col min="280" max="532" width="9.140625" style="1"/>
    <col min="533" max="533" width="51.85546875" style="1" customWidth="1"/>
    <col min="534" max="535" width="13" style="1" customWidth="1"/>
    <col min="536" max="788" width="9.140625" style="1"/>
    <col min="789" max="789" width="51.85546875" style="1" customWidth="1"/>
    <col min="790" max="791" width="13" style="1" customWidth="1"/>
    <col min="792" max="1044" width="9.140625" style="1"/>
    <col min="1045" max="1045" width="51.85546875" style="1" customWidth="1"/>
    <col min="1046" max="1047" width="13" style="1" customWidth="1"/>
    <col min="1048" max="1300" width="9.140625" style="1"/>
    <col min="1301" max="1301" width="51.85546875" style="1" customWidth="1"/>
    <col min="1302" max="1303" width="13" style="1" customWidth="1"/>
    <col min="1304" max="1556" width="9.140625" style="1"/>
    <col min="1557" max="1557" width="51.85546875" style="1" customWidth="1"/>
    <col min="1558" max="1559" width="13" style="1" customWidth="1"/>
    <col min="1560" max="1812" width="9.140625" style="1"/>
    <col min="1813" max="1813" width="51.85546875" style="1" customWidth="1"/>
    <col min="1814" max="1815" width="13" style="1" customWidth="1"/>
    <col min="1816" max="2068" width="9.140625" style="1"/>
    <col min="2069" max="2069" width="51.85546875" style="1" customWidth="1"/>
    <col min="2070" max="2071" width="13" style="1" customWidth="1"/>
    <col min="2072" max="2324" width="9.140625" style="1"/>
    <col min="2325" max="2325" width="51.85546875" style="1" customWidth="1"/>
    <col min="2326" max="2327" width="13" style="1" customWidth="1"/>
    <col min="2328" max="2580" width="9.140625" style="1"/>
    <col min="2581" max="2581" width="51.85546875" style="1" customWidth="1"/>
    <col min="2582" max="2583" width="13" style="1" customWidth="1"/>
    <col min="2584" max="2836" width="9.140625" style="1"/>
    <col min="2837" max="2837" width="51.85546875" style="1" customWidth="1"/>
    <col min="2838" max="2839" width="13" style="1" customWidth="1"/>
    <col min="2840" max="3092" width="9.140625" style="1"/>
    <col min="3093" max="3093" width="51.85546875" style="1" customWidth="1"/>
    <col min="3094" max="3095" width="13" style="1" customWidth="1"/>
    <col min="3096" max="3348" width="9.140625" style="1"/>
    <col min="3349" max="3349" width="51.85546875" style="1" customWidth="1"/>
    <col min="3350" max="3351" width="13" style="1" customWidth="1"/>
    <col min="3352" max="3604" width="9.140625" style="1"/>
    <col min="3605" max="3605" width="51.85546875" style="1" customWidth="1"/>
    <col min="3606" max="3607" width="13" style="1" customWidth="1"/>
    <col min="3608" max="3860" width="9.140625" style="1"/>
    <col min="3861" max="3861" width="51.85546875" style="1" customWidth="1"/>
    <col min="3862" max="3863" width="13" style="1" customWidth="1"/>
    <col min="3864" max="4116" width="9.140625" style="1"/>
    <col min="4117" max="4117" width="51.85546875" style="1" customWidth="1"/>
    <col min="4118" max="4119" width="13" style="1" customWidth="1"/>
    <col min="4120" max="4372" width="9.140625" style="1"/>
    <col min="4373" max="4373" width="51.85546875" style="1" customWidth="1"/>
    <col min="4374" max="4375" width="13" style="1" customWidth="1"/>
    <col min="4376" max="4628" width="9.140625" style="1"/>
    <col min="4629" max="4629" width="51.85546875" style="1" customWidth="1"/>
    <col min="4630" max="4631" width="13" style="1" customWidth="1"/>
    <col min="4632" max="4884" width="9.140625" style="1"/>
    <col min="4885" max="4885" width="51.85546875" style="1" customWidth="1"/>
    <col min="4886" max="4887" width="13" style="1" customWidth="1"/>
    <col min="4888" max="5140" width="9.140625" style="1"/>
    <col min="5141" max="5141" width="51.85546875" style="1" customWidth="1"/>
    <col min="5142" max="5143" width="13" style="1" customWidth="1"/>
    <col min="5144" max="5396" width="9.140625" style="1"/>
    <col min="5397" max="5397" width="51.85546875" style="1" customWidth="1"/>
    <col min="5398" max="5399" width="13" style="1" customWidth="1"/>
    <col min="5400" max="5652" width="9.140625" style="1"/>
    <col min="5653" max="5653" width="51.85546875" style="1" customWidth="1"/>
    <col min="5654" max="5655" width="13" style="1" customWidth="1"/>
    <col min="5656" max="5908" width="9.140625" style="1"/>
    <col min="5909" max="5909" width="51.85546875" style="1" customWidth="1"/>
    <col min="5910" max="5911" width="13" style="1" customWidth="1"/>
    <col min="5912" max="6164" width="9.140625" style="1"/>
    <col min="6165" max="6165" width="51.85546875" style="1" customWidth="1"/>
    <col min="6166" max="6167" width="13" style="1" customWidth="1"/>
    <col min="6168" max="6420" width="9.140625" style="1"/>
    <col min="6421" max="6421" width="51.85546875" style="1" customWidth="1"/>
    <col min="6422" max="6423" width="13" style="1" customWidth="1"/>
    <col min="6424" max="6676" width="9.140625" style="1"/>
    <col min="6677" max="6677" width="51.85546875" style="1" customWidth="1"/>
    <col min="6678" max="6679" width="13" style="1" customWidth="1"/>
    <col min="6680" max="6932" width="9.140625" style="1"/>
    <col min="6933" max="6933" width="51.85546875" style="1" customWidth="1"/>
    <col min="6934" max="6935" width="13" style="1" customWidth="1"/>
    <col min="6936" max="7188" width="9.140625" style="1"/>
    <col min="7189" max="7189" width="51.85546875" style="1" customWidth="1"/>
    <col min="7190" max="7191" width="13" style="1" customWidth="1"/>
    <col min="7192" max="7444" width="9.140625" style="1"/>
    <col min="7445" max="7445" width="51.85546875" style="1" customWidth="1"/>
    <col min="7446" max="7447" width="13" style="1" customWidth="1"/>
    <col min="7448" max="7700" width="9.140625" style="1"/>
    <col min="7701" max="7701" width="51.85546875" style="1" customWidth="1"/>
    <col min="7702" max="7703" width="13" style="1" customWidth="1"/>
    <col min="7704" max="7956" width="9.140625" style="1"/>
    <col min="7957" max="7957" width="51.85546875" style="1" customWidth="1"/>
    <col min="7958" max="7959" width="13" style="1" customWidth="1"/>
    <col min="7960" max="8212" width="9.140625" style="1"/>
    <col min="8213" max="8213" width="51.85546875" style="1" customWidth="1"/>
    <col min="8214" max="8215" width="13" style="1" customWidth="1"/>
    <col min="8216" max="8468" width="9.140625" style="1"/>
    <col min="8469" max="8469" width="51.85546875" style="1" customWidth="1"/>
    <col min="8470" max="8471" width="13" style="1" customWidth="1"/>
    <col min="8472" max="8724" width="9.140625" style="1"/>
    <col min="8725" max="8725" width="51.85546875" style="1" customWidth="1"/>
    <col min="8726" max="8727" width="13" style="1" customWidth="1"/>
    <col min="8728" max="8980" width="9.140625" style="1"/>
    <col min="8981" max="8981" width="51.85546875" style="1" customWidth="1"/>
    <col min="8982" max="8983" width="13" style="1" customWidth="1"/>
    <col min="8984" max="9236" width="9.140625" style="1"/>
    <col min="9237" max="9237" width="51.85546875" style="1" customWidth="1"/>
    <col min="9238" max="9239" width="13" style="1" customWidth="1"/>
    <col min="9240" max="9492" width="9.140625" style="1"/>
    <col min="9493" max="9493" width="51.85546875" style="1" customWidth="1"/>
    <col min="9494" max="9495" width="13" style="1" customWidth="1"/>
    <col min="9496" max="9748" width="9.140625" style="1"/>
    <col min="9749" max="9749" width="51.85546875" style="1" customWidth="1"/>
    <col min="9750" max="9751" width="13" style="1" customWidth="1"/>
    <col min="9752" max="10004" width="9.140625" style="1"/>
    <col min="10005" max="10005" width="51.85546875" style="1" customWidth="1"/>
    <col min="10006" max="10007" width="13" style="1" customWidth="1"/>
    <col min="10008" max="10260" width="9.140625" style="1"/>
    <col min="10261" max="10261" width="51.85546875" style="1" customWidth="1"/>
    <col min="10262" max="10263" width="13" style="1" customWidth="1"/>
    <col min="10264" max="10516" width="9.140625" style="1"/>
    <col min="10517" max="10517" width="51.85546875" style="1" customWidth="1"/>
    <col min="10518" max="10519" width="13" style="1" customWidth="1"/>
    <col min="10520" max="10772" width="9.140625" style="1"/>
    <col min="10773" max="10773" width="51.85546875" style="1" customWidth="1"/>
    <col min="10774" max="10775" width="13" style="1" customWidth="1"/>
    <col min="10776" max="11028" width="9.140625" style="1"/>
    <col min="11029" max="11029" width="51.85546875" style="1" customWidth="1"/>
    <col min="11030" max="11031" width="13" style="1" customWidth="1"/>
    <col min="11032" max="11284" width="9.140625" style="1"/>
    <col min="11285" max="11285" width="51.85546875" style="1" customWidth="1"/>
    <col min="11286" max="11287" width="13" style="1" customWidth="1"/>
    <col min="11288" max="11540" width="9.140625" style="1"/>
    <col min="11541" max="11541" width="51.85546875" style="1" customWidth="1"/>
    <col min="11542" max="11543" width="13" style="1" customWidth="1"/>
    <col min="11544" max="11796" width="9.140625" style="1"/>
    <col min="11797" max="11797" width="51.85546875" style="1" customWidth="1"/>
    <col min="11798" max="11799" width="13" style="1" customWidth="1"/>
    <col min="11800" max="12052" width="9.140625" style="1"/>
    <col min="12053" max="12053" width="51.85546875" style="1" customWidth="1"/>
    <col min="12054" max="12055" width="13" style="1" customWidth="1"/>
    <col min="12056" max="12308" width="9.140625" style="1"/>
    <col min="12309" max="12309" width="51.85546875" style="1" customWidth="1"/>
    <col min="12310" max="12311" width="13" style="1" customWidth="1"/>
    <col min="12312" max="12564" width="9.140625" style="1"/>
    <col min="12565" max="12565" width="51.85546875" style="1" customWidth="1"/>
    <col min="12566" max="12567" width="13" style="1" customWidth="1"/>
    <col min="12568" max="12820" width="9.140625" style="1"/>
    <col min="12821" max="12821" width="51.85546875" style="1" customWidth="1"/>
    <col min="12822" max="12823" width="13" style="1" customWidth="1"/>
    <col min="12824" max="13076" width="9.140625" style="1"/>
    <col min="13077" max="13077" width="51.85546875" style="1" customWidth="1"/>
    <col min="13078" max="13079" width="13" style="1" customWidth="1"/>
    <col min="13080" max="13332" width="9.140625" style="1"/>
    <col min="13333" max="13333" width="51.85546875" style="1" customWidth="1"/>
    <col min="13334" max="13335" width="13" style="1" customWidth="1"/>
    <col min="13336" max="13588" width="9.140625" style="1"/>
    <col min="13589" max="13589" width="51.85546875" style="1" customWidth="1"/>
    <col min="13590" max="13591" width="13" style="1" customWidth="1"/>
    <col min="13592" max="13844" width="9.140625" style="1"/>
    <col min="13845" max="13845" width="51.85546875" style="1" customWidth="1"/>
    <col min="13846" max="13847" width="13" style="1" customWidth="1"/>
    <col min="13848" max="14100" width="9.140625" style="1"/>
    <col min="14101" max="14101" width="51.85546875" style="1" customWidth="1"/>
    <col min="14102" max="14103" width="13" style="1" customWidth="1"/>
    <col min="14104" max="14356" width="9.140625" style="1"/>
    <col min="14357" max="14357" width="51.85546875" style="1" customWidth="1"/>
    <col min="14358" max="14359" width="13" style="1" customWidth="1"/>
    <col min="14360" max="14612" width="9.140625" style="1"/>
    <col min="14613" max="14613" width="51.85546875" style="1" customWidth="1"/>
    <col min="14614" max="14615" width="13" style="1" customWidth="1"/>
    <col min="14616" max="14868" width="9.140625" style="1"/>
    <col min="14869" max="14869" width="51.85546875" style="1" customWidth="1"/>
    <col min="14870" max="14871" width="13" style="1" customWidth="1"/>
    <col min="14872" max="15124" width="9.140625" style="1"/>
    <col min="15125" max="15125" width="51.85546875" style="1" customWidth="1"/>
    <col min="15126" max="15127" width="13" style="1" customWidth="1"/>
    <col min="15128" max="15380" width="9.140625" style="1"/>
    <col min="15381" max="15381" width="51.85546875" style="1" customWidth="1"/>
    <col min="15382" max="15383" width="13" style="1" customWidth="1"/>
    <col min="15384" max="15636" width="9.140625" style="1"/>
    <col min="15637" max="15637" width="51.85546875" style="1" customWidth="1"/>
    <col min="15638" max="15639" width="13" style="1" customWidth="1"/>
    <col min="15640" max="15892" width="9.140625" style="1"/>
    <col min="15893" max="15893" width="51.85546875" style="1" customWidth="1"/>
    <col min="15894" max="15895" width="13" style="1" customWidth="1"/>
    <col min="15896" max="16148" width="9.140625" style="1"/>
    <col min="16149" max="16149" width="51.85546875" style="1" customWidth="1"/>
    <col min="16150" max="16151" width="13" style="1" customWidth="1"/>
    <col min="16152" max="16384" width="9.140625" style="1"/>
  </cols>
  <sheetData>
    <row r="1" spans="1:54" ht="24.75" customHeight="1" x14ac:dyDescent="0.25">
      <c r="A1" s="87" t="s">
        <v>0</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row>
    <row r="2" spans="1:54" ht="24.75" customHeight="1" x14ac:dyDescent="0.25">
      <c r="A2" s="88" t="s">
        <v>1</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row>
    <row r="3" spans="1:54" ht="16.5" thickBot="1" x14ac:dyDescent="0.3">
      <c r="A3" s="89" t="s">
        <v>39</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row>
    <row r="4" spans="1:54" ht="72" customHeight="1" x14ac:dyDescent="0.25">
      <c r="A4" s="104" t="s">
        <v>2</v>
      </c>
      <c r="B4" s="91" t="s">
        <v>3</v>
      </c>
      <c r="C4" s="90" t="s">
        <v>4</v>
      </c>
      <c r="D4" s="91"/>
      <c r="E4" s="92" t="s">
        <v>24</v>
      </c>
      <c r="F4" s="93"/>
      <c r="G4" s="94" t="s">
        <v>29</v>
      </c>
      <c r="H4" s="93"/>
      <c r="I4" s="94" t="s">
        <v>34</v>
      </c>
      <c r="J4" s="95"/>
      <c r="K4" s="90" t="s">
        <v>5</v>
      </c>
      <c r="L4" s="91"/>
      <c r="M4" s="92" t="s">
        <v>25</v>
      </c>
      <c r="N4" s="93"/>
      <c r="O4" s="94" t="s">
        <v>30</v>
      </c>
      <c r="P4" s="93"/>
      <c r="Q4" s="94" t="s">
        <v>35</v>
      </c>
      <c r="R4" s="95"/>
      <c r="S4" s="90" t="s">
        <v>6</v>
      </c>
      <c r="T4" s="91"/>
      <c r="U4" s="92" t="s">
        <v>26</v>
      </c>
      <c r="V4" s="93"/>
      <c r="W4" s="94" t="s">
        <v>31</v>
      </c>
      <c r="X4" s="93"/>
      <c r="Y4" s="94" t="s">
        <v>36</v>
      </c>
      <c r="Z4" s="95"/>
      <c r="AA4" s="90" t="s">
        <v>7</v>
      </c>
      <c r="AB4" s="91"/>
      <c r="AC4" s="92" t="s">
        <v>27</v>
      </c>
      <c r="AD4" s="93"/>
      <c r="AE4" s="94" t="s">
        <v>32</v>
      </c>
      <c r="AF4" s="93"/>
      <c r="AG4" s="94" t="s">
        <v>37</v>
      </c>
      <c r="AH4" s="95"/>
      <c r="AI4" s="90" t="s">
        <v>8</v>
      </c>
      <c r="AJ4" s="91"/>
      <c r="AK4" s="98" t="s">
        <v>28</v>
      </c>
      <c r="AL4" s="99"/>
      <c r="AM4" s="100" t="s">
        <v>33</v>
      </c>
      <c r="AN4" s="97"/>
      <c r="AO4" s="96" t="s">
        <v>41</v>
      </c>
      <c r="AP4" s="97"/>
      <c r="AQ4" s="85" t="s">
        <v>42</v>
      </c>
      <c r="AR4" s="86"/>
      <c r="AS4" s="96" t="s">
        <v>43</v>
      </c>
      <c r="AT4" s="97"/>
      <c r="AU4" s="96" t="s">
        <v>44</v>
      </c>
      <c r="AV4" s="97"/>
      <c r="AW4" s="96" t="s">
        <v>45</v>
      </c>
      <c r="AX4" s="101"/>
      <c r="AY4" s="85" t="s">
        <v>46</v>
      </c>
      <c r="AZ4" s="86"/>
      <c r="BA4" s="107" t="s">
        <v>49</v>
      </c>
      <c r="BB4" s="108"/>
    </row>
    <row r="5" spans="1:54" s="11" customFormat="1" ht="73.5" customHeight="1" thickBot="1" x14ac:dyDescent="0.25">
      <c r="A5" s="105"/>
      <c r="B5" s="106"/>
      <c r="C5" s="2" t="s">
        <v>23</v>
      </c>
      <c r="D5" s="6" t="s">
        <v>40</v>
      </c>
      <c r="E5" s="2" t="s">
        <v>23</v>
      </c>
      <c r="F5" s="3" t="s">
        <v>22</v>
      </c>
      <c r="G5" s="4" t="s">
        <v>23</v>
      </c>
      <c r="H5" s="3" t="s">
        <v>22</v>
      </c>
      <c r="I5" s="4" t="s">
        <v>23</v>
      </c>
      <c r="J5" s="5" t="s">
        <v>22</v>
      </c>
      <c r="K5" s="2" t="s">
        <v>23</v>
      </c>
      <c r="L5" s="6" t="s">
        <v>40</v>
      </c>
      <c r="M5" s="2" t="s">
        <v>23</v>
      </c>
      <c r="N5" s="3" t="s">
        <v>40</v>
      </c>
      <c r="O5" s="4" t="s">
        <v>23</v>
      </c>
      <c r="P5" s="3" t="s">
        <v>40</v>
      </c>
      <c r="Q5" s="4" t="s">
        <v>23</v>
      </c>
      <c r="R5" s="5" t="s">
        <v>40</v>
      </c>
      <c r="S5" s="2" t="s">
        <v>23</v>
      </c>
      <c r="T5" s="6" t="s">
        <v>40</v>
      </c>
      <c r="U5" s="2" t="s">
        <v>23</v>
      </c>
      <c r="V5" s="3" t="s">
        <v>40</v>
      </c>
      <c r="W5" s="4" t="s">
        <v>23</v>
      </c>
      <c r="X5" s="3" t="s">
        <v>40</v>
      </c>
      <c r="Y5" s="4" t="s">
        <v>23</v>
      </c>
      <c r="Z5" s="5" t="s">
        <v>40</v>
      </c>
      <c r="AA5" s="2" t="s">
        <v>23</v>
      </c>
      <c r="AB5" s="6" t="s">
        <v>40</v>
      </c>
      <c r="AC5" s="2" t="s">
        <v>23</v>
      </c>
      <c r="AD5" s="3" t="s">
        <v>40</v>
      </c>
      <c r="AE5" s="4" t="s">
        <v>23</v>
      </c>
      <c r="AF5" s="3" t="s">
        <v>40</v>
      </c>
      <c r="AG5" s="4" t="s">
        <v>23</v>
      </c>
      <c r="AH5" s="5" t="s">
        <v>40</v>
      </c>
      <c r="AI5" s="2" t="s">
        <v>23</v>
      </c>
      <c r="AJ5" s="6" t="s">
        <v>40</v>
      </c>
      <c r="AK5" s="7" t="s">
        <v>23</v>
      </c>
      <c r="AL5" s="8" t="s">
        <v>40</v>
      </c>
      <c r="AM5" s="9" t="s">
        <v>23</v>
      </c>
      <c r="AN5" s="78" t="s">
        <v>40</v>
      </c>
      <c r="AO5" s="81" t="s">
        <v>23</v>
      </c>
      <c r="AP5" s="78" t="s">
        <v>40</v>
      </c>
      <c r="AQ5" s="81" t="s">
        <v>23</v>
      </c>
      <c r="AR5" s="10" t="s">
        <v>40</v>
      </c>
      <c r="AS5" s="81" t="s">
        <v>23</v>
      </c>
      <c r="AT5" s="78" t="s">
        <v>40</v>
      </c>
      <c r="AU5" s="81" t="s">
        <v>23</v>
      </c>
      <c r="AV5" s="78" t="s">
        <v>40</v>
      </c>
      <c r="AW5" s="81" t="s">
        <v>23</v>
      </c>
      <c r="AX5" s="10" t="s">
        <v>40</v>
      </c>
      <c r="AY5" s="81" t="s">
        <v>23</v>
      </c>
      <c r="AZ5" s="10" t="s">
        <v>40</v>
      </c>
      <c r="BA5" s="109" t="s">
        <v>47</v>
      </c>
      <c r="BB5" s="110" t="s">
        <v>48</v>
      </c>
    </row>
    <row r="6" spans="1:54" s="12" customFormat="1" ht="33" customHeight="1" thickBot="1" x14ac:dyDescent="0.25">
      <c r="A6" s="102" t="s">
        <v>9</v>
      </c>
      <c r="B6" s="103"/>
      <c r="C6" s="46">
        <v>17834.241381714</v>
      </c>
      <c r="D6" s="50">
        <v>1</v>
      </c>
      <c r="E6" s="46">
        <v>18347.630869689994</v>
      </c>
      <c r="F6" s="47">
        <v>1.0000000000000002</v>
      </c>
      <c r="G6" s="48">
        <v>19748.216072948999</v>
      </c>
      <c r="H6" s="47">
        <v>0.99999999999999989</v>
      </c>
      <c r="I6" s="48">
        <v>20899.395747826999</v>
      </c>
      <c r="J6" s="49">
        <v>1</v>
      </c>
      <c r="K6" s="46">
        <v>23367.080395329991</v>
      </c>
      <c r="L6" s="50">
        <v>1.0000000000000004</v>
      </c>
      <c r="M6" s="46">
        <v>23249.177663886003</v>
      </c>
      <c r="N6" s="47">
        <v>0.99999999999999978</v>
      </c>
      <c r="O6" s="48">
        <v>24245.000374286999</v>
      </c>
      <c r="P6" s="47">
        <v>1</v>
      </c>
      <c r="Q6" s="48">
        <v>25330.021197169997</v>
      </c>
      <c r="R6" s="49">
        <v>1</v>
      </c>
      <c r="S6" s="46">
        <v>26323.3472172</v>
      </c>
      <c r="T6" s="50">
        <v>1</v>
      </c>
      <c r="U6" s="46">
        <v>26118.050839734002</v>
      </c>
      <c r="V6" s="47">
        <v>0.99999999999999989</v>
      </c>
      <c r="W6" s="48">
        <v>26057.334463487005</v>
      </c>
      <c r="X6" s="47">
        <v>0.99999999999999989</v>
      </c>
      <c r="Y6" s="48">
        <v>26219.94928705999</v>
      </c>
      <c r="Z6" s="49">
        <v>1.0000000000000002</v>
      </c>
      <c r="AA6" s="46">
        <v>29231.381632149001</v>
      </c>
      <c r="AB6" s="50">
        <v>1.0000000000000002</v>
      </c>
      <c r="AC6" s="46">
        <v>29718.364398355003</v>
      </c>
      <c r="AD6" s="47">
        <v>1</v>
      </c>
      <c r="AE6" s="48">
        <v>31628.496252175995</v>
      </c>
      <c r="AF6" s="47">
        <v>1.0000000000000002</v>
      </c>
      <c r="AG6" s="48">
        <v>32016.550500253001</v>
      </c>
      <c r="AH6" s="49">
        <v>0.99999999999999978</v>
      </c>
      <c r="AI6" s="46">
        <v>34927.165692017006</v>
      </c>
      <c r="AJ6" s="50">
        <v>0.99999999999999989</v>
      </c>
      <c r="AK6" s="46">
        <v>35349.02468921899</v>
      </c>
      <c r="AL6" s="47">
        <v>1.0000000000000002</v>
      </c>
      <c r="AM6" s="51">
        <v>37240.657927301203</v>
      </c>
      <c r="AN6" s="49">
        <v>0.99999999999999989</v>
      </c>
      <c r="AO6" s="48">
        <v>39085.349690260671</v>
      </c>
      <c r="AP6" s="49">
        <v>0.99999999999999989</v>
      </c>
      <c r="AQ6" s="48">
        <v>40214.818850844371</v>
      </c>
      <c r="AR6" s="50">
        <v>1.0000000000000002</v>
      </c>
      <c r="AS6" s="48">
        <v>42597.869198297005</v>
      </c>
      <c r="AT6" s="49">
        <v>1</v>
      </c>
      <c r="AU6" s="48">
        <v>43496.201523674623</v>
      </c>
      <c r="AV6" s="49">
        <v>1</v>
      </c>
      <c r="AW6" s="48">
        <v>43969.194560956676</v>
      </c>
      <c r="AX6" s="50">
        <v>1</v>
      </c>
      <c r="AY6" s="48">
        <v>46851.226142147454</v>
      </c>
      <c r="AZ6" s="50">
        <v>1</v>
      </c>
      <c r="BA6" s="48">
        <f>+BA7+BA16</f>
        <v>46984.535045677236</v>
      </c>
      <c r="BB6" s="50">
        <v>1</v>
      </c>
    </row>
    <row r="7" spans="1:54" s="13" customFormat="1" ht="33" customHeight="1" thickBot="1" x14ac:dyDescent="0.25">
      <c r="A7" s="52" t="s">
        <v>10</v>
      </c>
      <c r="B7" s="53" t="s">
        <v>38</v>
      </c>
      <c r="C7" s="54">
        <v>15687.175801085999</v>
      </c>
      <c r="D7" s="58">
        <v>0.87960992931106952</v>
      </c>
      <c r="E7" s="54">
        <v>16168.888660667995</v>
      </c>
      <c r="F7" s="55">
        <v>0.88125212325798186</v>
      </c>
      <c r="G7" s="56">
        <v>17452.396361981999</v>
      </c>
      <c r="H7" s="55">
        <v>0.88374546326177772</v>
      </c>
      <c r="I7" s="56">
        <v>18559.510687065998</v>
      </c>
      <c r="J7" s="57">
        <v>0.88804054007138999</v>
      </c>
      <c r="K7" s="54">
        <v>21093.190610029989</v>
      </c>
      <c r="L7" s="58">
        <v>0.90268832276733901</v>
      </c>
      <c r="M7" s="54">
        <v>21030.494724773002</v>
      </c>
      <c r="N7" s="55">
        <v>0.90456940149933196</v>
      </c>
      <c r="O7" s="56">
        <v>21777.309217051999</v>
      </c>
      <c r="P7" s="55">
        <v>0.89821855561396047</v>
      </c>
      <c r="Q7" s="56">
        <v>22686.424839717998</v>
      </c>
      <c r="R7" s="57">
        <v>0.89563386714625581</v>
      </c>
      <c r="S7" s="54">
        <v>23582.234650446</v>
      </c>
      <c r="T7" s="58">
        <v>0.8958676286820042</v>
      </c>
      <c r="U7" s="54">
        <v>23404.136269877003</v>
      </c>
      <c r="V7" s="55">
        <v>0.89609046300927397</v>
      </c>
      <c r="W7" s="56">
        <v>23290.297279305003</v>
      </c>
      <c r="X7" s="55">
        <v>0.89380966084388525</v>
      </c>
      <c r="Y7" s="56">
        <v>23154.666327144991</v>
      </c>
      <c r="Z7" s="57">
        <v>0.88309348250998465</v>
      </c>
      <c r="AA7" s="54">
        <v>25914.02159633</v>
      </c>
      <c r="AB7" s="58">
        <v>0.88651374479779887</v>
      </c>
      <c r="AC7" s="54">
        <v>25993.784712117002</v>
      </c>
      <c r="AD7" s="55">
        <v>0.87467077136842142</v>
      </c>
      <c r="AE7" s="56">
        <v>25981.101688897998</v>
      </c>
      <c r="AF7" s="55">
        <v>0.82144599862570267</v>
      </c>
      <c r="AG7" s="56">
        <v>26315.768046576002</v>
      </c>
      <c r="AH7" s="57">
        <v>0.82194264014694662</v>
      </c>
      <c r="AI7" s="54">
        <v>29638.673025374002</v>
      </c>
      <c r="AJ7" s="58">
        <v>0.84858511814911597</v>
      </c>
      <c r="AK7" s="59">
        <v>29463.865292569993</v>
      </c>
      <c r="AL7" s="55">
        <v>0.83351282112052472</v>
      </c>
      <c r="AM7" s="60">
        <v>30910.921234329202</v>
      </c>
      <c r="AN7" s="57">
        <f>+AM7/$AM$6</f>
        <v>0.83003155569032905</v>
      </c>
      <c r="AO7" s="82">
        <v>32228.713345340668</v>
      </c>
      <c r="AP7" s="57">
        <f>+AO7/$AO$6</f>
        <v>0.82457272611715826</v>
      </c>
      <c r="AQ7" s="82">
        <v>33726.067213529372</v>
      </c>
      <c r="AR7" s="58">
        <f>+AQ7/$AQ$6</f>
        <v>0.83864774670795872</v>
      </c>
      <c r="AS7" s="82">
        <v>35568.922733256004</v>
      </c>
      <c r="AT7" s="57">
        <v>0.83499300323402081</v>
      </c>
      <c r="AU7" s="82">
        <v>36534.214762272626</v>
      </c>
      <c r="AV7" s="57">
        <v>0.83994035070826478</v>
      </c>
      <c r="AW7" s="82">
        <v>36720.634714845277</v>
      </c>
      <c r="AX7" s="58">
        <v>0.83514458432795813</v>
      </c>
      <c r="AY7" s="82">
        <v>39820.781054602223</v>
      </c>
      <c r="AZ7" s="58">
        <v>0.84994106523029445</v>
      </c>
      <c r="BA7" s="82">
        <f>+SUM(BA8:BA15)</f>
        <v>39775.515997514995</v>
      </c>
      <c r="BB7" s="58">
        <v>0.84656612987329116</v>
      </c>
    </row>
    <row r="8" spans="1:54" s="22" customFormat="1" ht="33" customHeight="1" x14ac:dyDescent="0.2">
      <c r="A8" s="14">
        <v>1</v>
      </c>
      <c r="B8" s="15" t="s">
        <v>13</v>
      </c>
      <c r="C8" s="16">
        <v>10918.935749220002</v>
      </c>
      <c r="D8" s="20">
        <v>0.61224559629519892</v>
      </c>
      <c r="E8" s="16">
        <v>11292.894175299998</v>
      </c>
      <c r="F8" s="17">
        <v>0.61549604172360406</v>
      </c>
      <c r="G8" s="18">
        <v>12128.999881969998</v>
      </c>
      <c r="H8" s="17">
        <v>0.61418205255431846</v>
      </c>
      <c r="I8" s="18">
        <v>12982.943208069999</v>
      </c>
      <c r="J8" s="19">
        <v>0.62121141513959288</v>
      </c>
      <c r="K8" s="16">
        <v>14748.911039269993</v>
      </c>
      <c r="L8" s="20">
        <v>0.63118330530576794</v>
      </c>
      <c r="M8" s="16">
        <v>14810.81932045</v>
      </c>
      <c r="N8" s="17">
        <v>0.63704701880515602</v>
      </c>
      <c r="O8" s="18">
        <v>15312.157296179994</v>
      </c>
      <c r="P8" s="17">
        <v>0.6315593755329153</v>
      </c>
      <c r="Q8" s="18">
        <v>15982.828967849997</v>
      </c>
      <c r="R8" s="19">
        <v>0.63098363966768733</v>
      </c>
      <c r="S8" s="16">
        <v>16949.125336149998</v>
      </c>
      <c r="T8" s="20">
        <v>0.64388184360821832</v>
      </c>
      <c r="U8" s="16">
        <v>17019.079441730002</v>
      </c>
      <c r="V8" s="17">
        <v>0.65162134594816234</v>
      </c>
      <c r="W8" s="18">
        <v>17276.189187770004</v>
      </c>
      <c r="X8" s="17">
        <v>0.66300677116373385</v>
      </c>
      <c r="Y8" s="18">
        <v>17357.69112779</v>
      </c>
      <c r="Z8" s="19">
        <v>0.66200323035545794</v>
      </c>
      <c r="AA8" s="16">
        <v>19645.16568998</v>
      </c>
      <c r="AB8" s="20">
        <v>0.67205737782760244</v>
      </c>
      <c r="AC8" s="16">
        <v>19694.347823340002</v>
      </c>
      <c r="AD8" s="17">
        <v>0.66269958734438772</v>
      </c>
      <c r="AE8" s="18">
        <v>19581.510997199999</v>
      </c>
      <c r="AF8" s="17">
        <v>0.61910976864266254</v>
      </c>
      <c r="AG8" s="18">
        <v>19495.91165468</v>
      </c>
      <c r="AH8" s="19">
        <v>0.60893229751674649</v>
      </c>
      <c r="AI8" s="16">
        <v>21804.265411050001</v>
      </c>
      <c r="AJ8" s="20">
        <v>0.62427812217335488</v>
      </c>
      <c r="AK8" s="16">
        <v>21429.264198979999</v>
      </c>
      <c r="AL8" s="17">
        <v>0.60621939041830641</v>
      </c>
      <c r="AM8" s="21">
        <v>22065.740327630003</v>
      </c>
      <c r="AN8" s="19">
        <f t="shared" ref="AN8:AN20" si="0">+AM8/$AM$6</f>
        <v>0.59251746762114976</v>
      </c>
      <c r="AO8" s="18">
        <v>22729.095006700001</v>
      </c>
      <c r="AP8" s="19">
        <f t="shared" ref="AP8:AP20" si="1">+AO8/$AO$6</f>
        <v>0.58152466811275993</v>
      </c>
      <c r="AQ8" s="18">
        <v>24101.964036139998</v>
      </c>
      <c r="AR8" s="20">
        <f t="shared" ref="AR8:AR15" si="2">+AQ8/$AQ$6</f>
        <v>0.59933041413249932</v>
      </c>
      <c r="AS8" s="18">
        <v>24625.54696087</v>
      </c>
      <c r="AT8" s="19">
        <v>0.5780933981987646</v>
      </c>
      <c r="AU8" s="18">
        <v>24753.60184938</v>
      </c>
      <c r="AV8" s="19">
        <v>0.56909801275191396</v>
      </c>
      <c r="AW8" s="18">
        <v>25056.512968084</v>
      </c>
      <c r="AX8" s="20">
        <v>0.56986517988968188</v>
      </c>
      <c r="AY8" s="18">
        <v>27489.519533999999</v>
      </c>
      <c r="AZ8" s="20">
        <v>0.58674066396034774</v>
      </c>
      <c r="BA8" s="111">
        <v>27472.847696459998</v>
      </c>
      <c r="BB8" s="20">
        <v>0.58472107193891687</v>
      </c>
    </row>
    <row r="9" spans="1:54" s="22" customFormat="1" ht="33" customHeight="1" x14ac:dyDescent="0.2">
      <c r="A9" s="23">
        <v>2</v>
      </c>
      <c r="B9" s="24" t="s">
        <v>17</v>
      </c>
      <c r="C9" s="25">
        <v>1935.2846767469998</v>
      </c>
      <c r="D9" s="29">
        <v>0.1085151106416731</v>
      </c>
      <c r="E9" s="25">
        <v>2022.1547953579995</v>
      </c>
      <c r="F9" s="26">
        <v>0.11021340083196073</v>
      </c>
      <c r="G9" s="27">
        <v>2087.5909422569998</v>
      </c>
      <c r="H9" s="26">
        <v>0.10571035553518025</v>
      </c>
      <c r="I9" s="27">
        <v>2192.762262922</v>
      </c>
      <c r="J9" s="28">
        <v>0.10491988808575918</v>
      </c>
      <c r="K9" s="25">
        <v>2375.5911728789997</v>
      </c>
      <c r="L9" s="29">
        <v>0.10166401333363716</v>
      </c>
      <c r="M9" s="25">
        <v>2316.9978807779999</v>
      </c>
      <c r="N9" s="26">
        <v>9.9659347710052443E-2</v>
      </c>
      <c r="O9" s="27">
        <v>2551.1102587100004</v>
      </c>
      <c r="P9" s="26">
        <v>0.10522211669732852</v>
      </c>
      <c r="Q9" s="27">
        <v>2549.3849808400005</v>
      </c>
      <c r="R9" s="28">
        <v>0.10064677644742086</v>
      </c>
      <c r="S9" s="25">
        <v>2464.4520071450002</v>
      </c>
      <c r="T9" s="29">
        <v>9.3622288488247302E-2</v>
      </c>
      <c r="U9" s="25">
        <v>2290.2052991679998</v>
      </c>
      <c r="V9" s="26">
        <v>8.7686685090751754E-2</v>
      </c>
      <c r="W9" s="27">
        <v>2044.0446264889999</v>
      </c>
      <c r="X9" s="26">
        <v>7.8444118271315491E-2</v>
      </c>
      <c r="Y9" s="27">
        <v>1907.2850226919998</v>
      </c>
      <c r="Z9" s="28">
        <v>7.2741751016020414E-2</v>
      </c>
      <c r="AA9" s="16">
        <v>2105.3804153810001</v>
      </c>
      <c r="AB9" s="29">
        <v>7.2024663147139067E-2</v>
      </c>
      <c r="AC9" s="16">
        <v>2094.6970985490002</v>
      </c>
      <c r="AD9" s="26">
        <v>7.0484938890679583E-2</v>
      </c>
      <c r="AE9" s="27">
        <v>1937.4954275170001</v>
      </c>
      <c r="AF9" s="26">
        <v>6.1257905278494014E-2</v>
      </c>
      <c r="AG9" s="27">
        <v>1882.465468825</v>
      </c>
      <c r="AH9" s="28">
        <v>5.8796636096387848E-2</v>
      </c>
      <c r="AI9" s="25">
        <v>2163.8267670219998</v>
      </c>
      <c r="AJ9" s="29">
        <v>6.195254393392037E-2</v>
      </c>
      <c r="AK9" s="25">
        <v>2331.1148415479997</v>
      </c>
      <c r="AL9" s="37">
        <v>6.5945662208297381E-2</v>
      </c>
      <c r="AM9" s="38">
        <v>2225.2589891339999</v>
      </c>
      <c r="AN9" s="79">
        <f t="shared" si="0"/>
        <v>5.9753482161298173E-2</v>
      </c>
      <c r="AO9" s="27">
        <v>2773.4850494829998</v>
      </c>
      <c r="AP9" s="79">
        <f t="shared" si="1"/>
        <v>7.0959709237911714E-2</v>
      </c>
      <c r="AQ9" s="27">
        <v>2599.4259353150001</v>
      </c>
      <c r="AR9" s="39">
        <f t="shared" si="2"/>
        <v>6.4638509126603239E-2</v>
      </c>
      <c r="AS9" s="27">
        <v>2748.5091453090104</v>
      </c>
      <c r="AT9" s="79">
        <v>6.4522221346669878E-2</v>
      </c>
      <c r="AU9" s="27">
        <v>2866.7126165647942</v>
      </c>
      <c r="AV9" s="79">
        <v>6.5907194562827884E-2</v>
      </c>
      <c r="AW9" s="27">
        <v>2803.5243829004476</v>
      </c>
      <c r="AX9" s="39">
        <v>6.3761103902273727E-2</v>
      </c>
      <c r="AY9" s="27">
        <v>2667.8468498632296</v>
      </c>
      <c r="AZ9" s="39">
        <v>5.6942946205269733E-2</v>
      </c>
      <c r="BA9" s="112">
        <v>2780.5331450079998</v>
      </c>
      <c r="BB9" s="29">
        <v>5.9179752280294616E-2</v>
      </c>
    </row>
    <row r="10" spans="1:54" s="22" customFormat="1" ht="40.5" customHeight="1" x14ac:dyDescent="0.2">
      <c r="A10" s="23">
        <v>3</v>
      </c>
      <c r="B10" s="24" t="s">
        <v>20</v>
      </c>
      <c r="C10" s="25">
        <v>1455.757833527</v>
      </c>
      <c r="D10" s="29">
        <v>8.1627124045749067E-2</v>
      </c>
      <c r="E10" s="25">
        <v>1425.0377328090001</v>
      </c>
      <c r="F10" s="26">
        <v>7.766875968510685E-2</v>
      </c>
      <c r="G10" s="27">
        <v>1810.469000841</v>
      </c>
      <c r="H10" s="26">
        <v>9.1677597315788478E-2</v>
      </c>
      <c r="I10" s="27">
        <v>1898.0718245570008</v>
      </c>
      <c r="J10" s="28">
        <v>9.0819459445584769E-2</v>
      </c>
      <c r="K10" s="25">
        <v>1979.0134729930003</v>
      </c>
      <c r="L10" s="29">
        <v>8.4692372325149978E-2</v>
      </c>
      <c r="M10" s="25">
        <v>1960.6280654479997</v>
      </c>
      <c r="N10" s="26">
        <v>8.4331071567040061E-2</v>
      </c>
      <c r="O10" s="27">
        <v>1977.6147973430002</v>
      </c>
      <c r="P10" s="26">
        <v>8.1567942537149093E-2</v>
      </c>
      <c r="Q10" s="27">
        <v>1967.9773339270005</v>
      </c>
      <c r="R10" s="28">
        <v>7.7693473629894677E-2</v>
      </c>
      <c r="S10" s="25">
        <v>1957.1545056139998</v>
      </c>
      <c r="T10" s="29">
        <v>7.4350518171760888E-2</v>
      </c>
      <c r="U10" s="25">
        <v>1934.1301727519999</v>
      </c>
      <c r="V10" s="26">
        <v>7.4053388770097747E-2</v>
      </c>
      <c r="W10" s="27">
        <v>1875.2401472679999</v>
      </c>
      <c r="X10" s="26">
        <v>7.1965923832143744E-2</v>
      </c>
      <c r="Y10" s="27">
        <v>1779.3487411819997</v>
      </c>
      <c r="Z10" s="28">
        <v>6.7862402085580684E-2</v>
      </c>
      <c r="AA10" s="16">
        <v>1877.1170703139999</v>
      </c>
      <c r="AB10" s="29">
        <v>6.4215817573587602E-2</v>
      </c>
      <c r="AC10" s="16">
        <v>1895.382309182</v>
      </c>
      <c r="AD10" s="26">
        <v>6.3778150229792413E-2</v>
      </c>
      <c r="AE10" s="27">
        <v>1880.336077122</v>
      </c>
      <c r="AF10" s="26">
        <v>5.9450694782640374E-2</v>
      </c>
      <c r="AG10" s="27">
        <v>2315.140427326</v>
      </c>
      <c r="AH10" s="28">
        <v>7.2310739013177111E-2</v>
      </c>
      <c r="AI10" s="25">
        <v>2329.6902879990002</v>
      </c>
      <c r="AJ10" s="29">
        <v>6.6701383918234075E-2</v>
      </c>
      <c r="AK10" s="25">
        <v>2259.3992888480002</v>
      </c>
      <c r="AL10" s="26">
        <v>6.3916877727522955E-2</v>
      </c>
      <c r="AM10" s="38">
        <v>2195.4838840380003</v>
      </c>
      <c r="AN10" s="28">
        <f t="shared" si="0"/>
        <v>5.8953949963072121E-2</v>
      </c>
      <c r="AO10" s="27">
        <v>2221.8040411100001</v>
      </c>
      <c r="AP10" s="28">
        <f t="shared" si="1"/>
        <v>5.6844931891798615E-2</v>
      </c>
      <c r="AQ10" s="27">
        <v>2104.5617479360003</v>
      </c>
      <c r="AR10" s="29">
        <f t="shared" si="2"/>
        <v>5.2332990874377934E-2</v>
      </c>
      <c r="AS10" s="27">
        <v>2098.4882872110002</v>
      </c>
      <c r="AT10" s="28">
        <v>4.926275249689941E-2</v>
      </c>
      <c r="AU10" s="27">
        <v>2124.3396807138342</v>
      </c>
      <c r="AV10" s="28">
        <v>4.8839659701263194E-2</v>
      </c>
      <c r="AW10" s="27">
        <v>2101.9379557018301</v>
      </c>
      <c r="AX10" s="29">
        <v>4.7804786434916591E-2</v>
      </c>
      <c r="AY10" s="27">
        <v>2087.7307629920001</v>
      </c>
      <c r="AZ10" s="29">
        <v>4.4560856457796595E-2</v>
      </c>
      <c r="BA10" s="112">
        <v>2053.3509651439999</v>
      </c>
      <c r="BB10" s="29">
        <v>4.3702698412313362E-2</v>
      </c>
    </row>
    <row r="11" spans="1:54" s="22" customFormat="1" ht="33" customHeight="1" x14ac:dyDescent="0.2">
      <c r="A11" s="23">
        <v>4</v>
      </c>
      <c r="B11" s="24" t="s">
        <v>15</v>
      </c>
      <c r="C11" s="25">
        <v>738.04362202899995</v>
      </c>
      <c r="D11" s="29">
        <v>4.1383516474423121E-2</v>
      </c>
      <c r="E11" s="25">
        <v>797.57745426600025</v>
      </c>
      <c r="F11" s="26">
        <v>4.3470323767172907E-2</v>
      </c>
      <c r="G11" s="27">
        <v>786.8751227319998</v>
      </c>
      <c r="H11" s="26">
        <v>3.984537741663953E-2</v>
      </c>
      <c r="I11" s="27">
        <v>825.35124100399992</v>
      </c>
      <c r="J11" s="28">
        <v>3.9491631765947839E-2</v>
      </c>
      <c r="K11" s="25">
        <v>1088.5869728390003</v>
      </c>
      <c r="L11" s="29">
        <v>4.6586349446401484E-2</v>
      </c>
      <c r="M11" s="25">
        <v>1045.1064896869998</v>
      </c>
      <c r="N11" s="26">
        <v>4.4952406695674699E-2</v>
      </c>
      <c r="O11" s="27">
        <v>1034.6252784440001</v>
      </c>
      <c r="P11" s="26">
        <v>4.2673757990173943E-2</v>
      </c>
      <c r="Q11" s="27">
        <v>1071.6086825249999</v>
      </c>
      <c r="R11" s="28">
        <v>4.2305873894994045E-2</v>
      </c>
      <c r="S11" s="25">
        <v>1094.0819868690003</v>
      </c>
      <c r="T11" s="29">
        <v>4.1563178794910761E-2</v>
      </c>
      <c r="U11" s="25">
        <v>1075.616644082</v>
      </c>
      <c r="V11" s="26">
        <v>4.1182883465623675E-2</v>
      </c>
      <c r="W11" s="27">
        <v>1008.9606053839997</v>
      </c>
      <c r="X11" s="26">
        <v>3.8720791138395667E-2</v>
      </c>
      <c r="Y11" s="27">
        <v>1073.6882760609997</v>
      </c>
      <c r="Z11" s="28">
        <v>4.0949288814638704E-2</v>
      </c>
      <c r="AA11" s="16">
        <v>1225.908004352</v>
      </c>
      <c r="AB11" s="29">
        <v>4.193807941680501E-2</v>
      </c>
      <c r="AC11" s="16">
        <v>1251.6550713060001</v>
      </c>
      <c r="AD11" s="26">
        <v>4.2117226053506589E-2</v>
      </c>
      <c r="AE11" s="27">
        <v>1241.192341039</v>
      </c>
      <c r="AF11" s="26">
        <v>3.9242850217819245E-2</v>
      </c>
      <c r="AG11" s="27">
        <v>1225.315324318</v>
      </c>
      <c r="AH11" s="28">
        <v>3.8271309843585968E-2</v>
      </c>
      <c r="AI11" s="25">
        <v>1395.0048682490001</v>
      </c>
      <c r="AJ11" s="29">
        <v>3.9940397126693963E-2</v>
      </c>
      <c r="AK11" s="25">
        <v>1347.8073751970001</v>
      </c>
      <c r="AL11" s="26">
        <v>3.8128559049270302E-2</v>
      </c>
      <c r="AM11" s="38">
        <v>2153.193112425</v>
      </c>
      <c r="AN11" s="28">
        <f t="shared" si="0"/>
        <v>5.781834243176702E-2</v>
      </c>
      <c r="AO11" s="27">
        <v>2351.1507697100001</v>
      </c>
      <c r="AP11" s="28">
        <f t="shared" si="1"/>
        <v>6.0154272338411807E-2</v>
      </c>
      <c r="AQ11" s="27">
        <v>2555.449491891</v>
      </c>
      <c r="AR11" s="29">
        <f t="shared" si="2"/>
        <v>6.3544970856864738E-2</v>
      </c>
      <c r="AS11" s="27">
        <v>3207.7343210560002</v>
      </c>
      <c r="AT11" s="28">
        <v>7.53026942761785E-2</v>
      </c>
      <c r="AU11" s="27">
        <v>3635.3365295029998</v>
      </c>
      <c r="AV11" s="28">
        <v>8.3578252862478497E-2</v>
      </c>
      <c r="AW11" s="27">
        <v>3627.5477672940001</v>
      </c>
      <c r="AX11" s="29">
        <v>8.2502029057297172E-2</v>
      </c>
      <c r="AY11" s="27">
        <v>4056.567879491</v>
      </c>
      <c r="AZ11" s="29">
        <v>8.6584028071822514E-2</v>
      </c>
      <c r="BA11" s="112">
        <v>3940.100281171</v>
      </c>
      <c r="BB11" s="29">
        <v>8.3859514143122399E-2</v>
      </c>
    </row>
    <row r="12" spans="1:54" s="22" customFormat="1" ht="39.75" customHeight="1" x14ac:dyDescent="0.2">
      <c r="A12" s="23">
        <v>5</v>
      </c>
      <c r="B12" s="24" t="s">
        <v>12</v>
      </c>
      <c r="C12" s="25">
        <v>0</v>
      </c>
      <c r="D12" s="29">
        <v>0</v>
      </c>
      <c r="E12" s="25">
        <v>0</v>
      </c>
      <c r="F12" s="26">
        <v>0</v>
      </c>
      <c r="G12" s="27">
        <v>0</v>
      </c>
      <c r="H12" s="26">
        <v>0</v>
      </c>
      <c r="I12" s="27">
        <v>0</v>
      </c>
      <c r="J12" s="28">
        <v>0</v>
      </c>
      <c r="K12" s="25">
        <v>190.89579762</v>
      </c>
      <c r="L12" s="29">
        <v>8.1694329967791496E-3</v>
      </c>
      <c r="M12" s="25">
        <v>190.93115213600001</v>
      </c>
      <c r="N12" s="26">
        <v>8.2123830311891834E-3</v>
      </c>
      <c r="O12" s="27">
        <v>188.58495280700001</v>
      </c>
      <c r="P12" s="26">
        <v>7.7783027385309308E-3</v>
      </c>
      <c r="Q12" s="27">
        <v>420.87896362800001</v>
      </c>
      <c r="R12" s="28">
        <v>1.661581568968536E-2</v>
      </c>
      <c r="S12" s="25">
        <v>415.21878339100004</v>
      </c>
      <c r="T12" s="29">
        <v>1.5773783628842269E-2</v>
      </c>
      <c r="U12" s="25">
        <v>394.72957077100006</v>
      </c>
      <c r="V12" s="26">
        <v>1.5113285948983939E-2</v>
      </c>
      <c r="W12" s="27">
        <v>414.35510232299993</v>
      </c>
      <c r="X12" s="26">
        <v>1.5901668795156983E-2</v>
      </c>
      <c r="Y12" s="27">
        <v>408.570538795</v>
      </c>
      <c r="Z12" s="28">
        <v>1.5582430550185572E-2</v>
      </c>
      <c r="AA12" s="16">
        <v>400.87444078100003</v>
      </c>
      <c r="AB12" s="29">
        <v>1.3713838292888416E-2</v>
      </c>
      <c r="AC12" s="16">
        <v>393.59025155699999</v>
      </c>
      <c r="AD12" s="26">
        <v>1.3244007855923133E-2</v>
      </c>
      <c r="AE12" s="27">
        <v>391.70900025399999</v>
      </c>
      <c r="AF12" s="26">
        <v>1.2384686174482639E-2</v>
      </c>
      <c r="AG12" s="27">
        <v>369.60773120800002</v>
      </c>
      <c r="AH12" s="28">
        <v>1.154427086719037E-2</v>
      </c>
      <c r="AI12" s="25">
        <v>547.056149033</v>
      </c>
      <c r="AJ12" s="29">
        <v>1.5662769600512869E-2</v>
      </c>
      <c r="AK12" s="25">
        <v>534.86147880099998</v>
      </c>
      <c r="AL12" s="26">
        <v>1.5130869479522756E-2</v>
      </c>
      <c r="AM12" s="38">
        <v>604.32762306500001</v>
      </c>
      <c r="AN12" s="28">
        <f t="shared" si="0"/>
        <v>1.6227630141355965E-2</v>
      </c>
      <c r="AO12" s="27">
        <v>570.17385190599998</v>
      </c>
      <c r="AP12" s="28">
        <f t="shared" si="1"/>
        <v>1.4587917376317512E-2</v>
      </c>
      <c r="AQ12" s="27">
        <v>561.12466409900003</v>
      </c>
      <c r="AR12" s="29">
        <f t="shared" si="2"/>
        <v>1.3953181442398026E-2</v>
      </c>
      <c r="AS12" s="27">
        <v>1026.082633339</v>
      </c>
      <c r="AT12" s="28">
        <v>2.4087651627889905E-2</v>
      </c>
      <c r="AU12" s="27">
        <v>1047.0889741139999</v>
      </c>
      <c r="AV12" s="28">
        <v>2.4073112994569837E-2</v>
      </c>
      <c r="AW12" s="27">
        <v>1097.966814056</v>
      </c>
      <c r="AX12" s="29">
        <v>2.4971274207305164E-2</v>
      </c>
      <c r="AY12" s="27">
        <v>1101.8408642420002</v>
      </c>
      <c r="AZ12" s="29">
        <v>2.3517866125829779E-2</v>
      </c>
      <c r="BA12" s="112">
        <v>1085.1129868780001</v>
      </c>
      <c r="BB12" s="29">
        <v>2.3095109610493738E-2</v>
      </c>
    </row>
    <row r="13" spans="1:54" s="22" customFormat="1" ht="33" customHeight="1" x14ac:dyDescent="0.2">
      <c r="A13" s="23">
        <v>6</v>
      </c>
      <c r="B13" s="24" t="s">
        <v>14</v>
      </c>
      <c r="C13" s="25">
        <v>253.645592953</v>
      </c>
      <c r="D13" s="29">
        <v>1.4222393177490054E-2</v>
      </c>
      <c r="E13" s="25">
        <v>248.791579136</v>
      </c>
      <c r="F13" s="26">
        <v>1.3559874890823092E-2</v>
      </c>
      <c r="G13" s="27">
        <v>248.95152237299999</v>
      </c>
      <c r="H13" s="26">
        <v>1.260627904076928E-2</v>
      </c>
      <c r="I13" s="27">
        <v>256.86097319599997</v>
      </c>
      <c r="J13" s="28">
        <v>1.2290354051155136E-2</v>
      </c>
      <c r="K13" s="25">
        <v>267.90396579600002</v>
      </c>
      <c r="L13" s="29">
        <v>1.1465016650070745E-2</v>
      </c>
      <c r="M13" s="25">
        <v>265.44124273099999</v>
      </c>
      <c r="N13" s="26">
        <v>1.1417231463774389E-2</v>
      </c>
      <c r="O13" s="27">
        <v>269.39085311700001</v>
      </c>
      <c r="P13" s="26">
        <v>1.1111191955381535E-2</v>
      </c>
      <c r="Q13" s="27">
        <v>256.32667773600002</v>
      </c>
      <c r="R13" s="28">
        <v>1.0119481375113818E-2</v>
      </c>
      <c r="S13" s="25">
        <v>260.23906083700001</v>
      </c>
      <c r="T13" s="29">
        <v>9.8862450390411055E-3</v>
      </c>
      <c r="U13" s="25">
        <v>248.03440039499998</v>
      </c>
      <c r="V13" s="26">
        <v>9.4966658085242506E-3</v>
      </c>
      <c r="W13" s="27">
        <v>235.12174268399997</v>
      </c>
      <c r="X13" s="26">
        <v>9.0232461425962703E-3</v>
      </c>
      <c r="Y13" s="27">
        <v>208.57418722299997</v>
      </c>
      <c r="Z13" s="28">
        <v>7.9547898792441604E-3</v>
      </c>
      <c r="AA13" s="16">
        <v>214.43717109299999</v>
      </c>
      <c r="AB13" s="29">
        <v>7.3358547943953353E-3</v>
      </c>
      <c r="AC13" s="16">
        <v>204.997482625</v>
      </c>
      <c r="AD13" s="26">
        <v>6.8980068982648053E-3</v>
      </c>
      <c r="AE13" s="27">
        <v>358.010489769</v>
      </c>
      <c r="AF13" s="26">
        <v>1.131923841445258E-2</v>
      </c>
      <c r="AG13" s="27">
        <v>343.45765650300001</v>
      </c>
      <c r="AH13" s="28">
        <v>1.0727503467317191E-2</v>
      </c>
      <c r="AI13" s="25">
        <v>479.00018225599996</v>
      </c>
      <c r="AJ13" s="29">
        <v>1.3714258594005548E-2</v>
      </c>
      <c r="AK13" s="25">
        <v>627.57951187399999</v>
      </c>
      <c r="AL13" s="26">
        <v>1.7753799924935521E-2</v>
      </c>
      <c r="AM13" s="38">
        <v>652.216784394</v>
      </c>
      <c r="AN13" s="28">
        <f t="shared" si="0"/>
        <v>1.7513567715887707E-2</v>
      </c>
      <c r="AO13" s="27">
        <v>679.84684441000002</v>
      </c>
      <c r="AP13" s="28">
        <f t="shared" si="1"/>
        <v>1.7393904616373562E-2</v>
      </c>
      <c r="AQ13" s="27">
        <v>854.72125621399994</v>
      </c>
      <c r="AR13" s="29">
        <f t="shared" si="2"/>
        <v>2.1253888010390822E-2</v>
      </c>
      <c r="AS13" s="27">
        <v>852.42565845000001</v>
      </c>
      <c r="AT13" s="28">
        <v>2.0010992908633059E-2</v>
      </c>
      <c r="AU13" s="27">
        <v>1024.2553180499999</v>
      </c>
      <c r="AV13" s="28">
        <v>2.3548155520948334E-2</v>
      </c>
      <c r="AW13" s="27">
        <v>1034.3251206689999</v>
      </c>
      <c r="AX13" s="29">
        <v>2.352385871510709E-2</v>
      </c>
      <c r="AY13" s="27">
        <v>1303.0963433919999</v>
      </c>
      <c r="AZ13" s="29">
        <v>2.7813494985987824E-2</v>
      </c>
      <c r="BA13" s="112">
        <v>1391.195178039</v>
      </c>
      <c r="BB13" s="29">
        <v>2.9609640207921895E-2</v>
      </c>
    </row>
    <row r="14" spans="1:54" s="22" customFormat="1" ht="33" customHeight="1" x14ac:dyDescent="0.2">
      <c r="A14" s="23">
        <v>7</v>
      </c>
      <c r="B14" s="24" t="s">
        <v>18</v>
      </c>
      <c r="C14" s="25">
        <v>149.397483354</v>
      </c>
      <c r="D14" s="29">
        <v>8.3770024278790947E-3</v>
      </c>
      <c r="E14" s="25">
        <v>147.29299666200004</v>
      </c>
      <c r="F14" s="26">
        <v>8.0279027689251041E-3</v>
      </c>
      <c r="G14" s="27">
        <v>156.12990244399998</v>
      </c>
      <c r="H14" s="26">
        <v>7.9060256312399723E-3</v>
      </c>
      <c r="I14" s="27">
        <v>166.54764928499998</v>
      </c>
      <c r="J14" s="28">
        <v>7.9690174440721177E-3</v>
      </c>
      <c r="K14" s="25">
        <v>192.10093231100001</v>
      </c>
      <c r="L14" s="29">
        <v>8.2210070347253222E-3</v>
      </c>
      <c r="M14" s="25">
        <v>184.45603132299996</v>
      </c>
      <c r="N14" s="26">
        <v>7.9338733605844401E-3</v>
      </c>
      <c r="O14" s="27">
        <v>187.21454982000003</v>
      </c>
      <c r="P14" s="26">
        <v>7.7217796217710173E-3</v>
      </c>
      <c r="Q14" s="27">
        <v>182.394436708</v>
      </c>
      <c r="R14" s="28">
        <v>7.2007218347049018E-3</v>
      </c>
      <c r="S14" s="25">
        <v>183.226118751</v>
      </c>
      <c r="T14" s="29">
        <v>6.9605934700917443E-3</v>
      </c>
      <c r="U14" s="25">
        <v>178.09691935199999</v>
      </c>
      <c r="V14" s="26">
        <v>6.8189207703454264E-3</v>
      </c>
      <c r="W14" s="27">
        <v>168.20271804900003</v>
      </c>
      <c r="X14" s="26">
        <v>6.4551007043600365E-3</v>
      </c>
      <c r="Y14" s="27">
        <v>153.0278654</v>
      </c>
      <c r="Z14" s="28">
        <v>5.8363143164247826E-3</v>
      </c>
      <c r="AA14" s="16">
        <v>173.85504325299999</v>
      </c>
      <c r="AB14" s="29">
        <v>5.9475479277993574E-3</v>
      </c>
      <c r="AC14" s="16">
        <v>167.18783858399999</v>
      </c>
      <c r="AD14" s="26">
        <v>5.6257415900470729E-3</v>
      </c>
      <c r="AE14" s="27">
        <v>169.14618794800001</v>
      </c>
      <c r="AF14" s="26">
        <v>5.3479048323823797E-3</v>
      </c>
      <c r="AG14" s="27">
        <v>161.7189443</v>
      </c>
      <c r="AH14" s="28">
        <v>5.0511045622707567E-3</v>
      </c>
      <c r="AI14" s="25">
        <v>173.76010653400002</v>
      </c>
      <c r="AJ14" s="29">
        <v>4.9749271975342343E-3</v>
      </c>
      <c r="AK14" s="25">
        <v>163.38785662000001</v>
      </c>
      <c r="AL14" s="26">
        <v>4.6221319557320419E-3</v>
      </c>
      <c r="AM14" s="38">
        <v>159.132659209</v>
      </c>
      <c r="AN14" s="28">
        <f t="shared" si="0"/>
        <v>4.2730893616232148E-3</v>
      </c>
      <c r="AO14" s="27">
        <v>181.82273792199999</v>
      </c>
      <c r="AP14" s="28">
        <f t="shared" si="1"/>
        <v>4.6519409283245269E-3</v>
      </c>
      <c r="AQ14" s="27">
        <v>215.435631793</v>
      </c>
      <c r="AR14" s="29">
        <f t="shared" si="2"/>
        <v>5.3571205329071524E-3</v>
      </c>
      <c r="AS14" s="27">
        <v>220.28390688600001</v>
      </c>
      <c r="AT14" s="28">
        <v>5.171242389157029E-3</v>
      </c>
      <c r="AU14" s="27">
        <v>281.84203468800001</v>
      </c>
      <c r="AV14" s="28">
        <v>6.4796930493941111E-3</v>
      </c>
      <c r="AW14" s="27">
        <v>272.251659862</v>
      </c>
      <c r="AX14" s="29">
        <v>6.191872800502725E-3</v>
      </c>
      <c r="AY14" s="27">
        <v>310.65499784899998</v>
      </c>
      <c r="AZ14" s="29">
        <v>6.6306695348050696E-3</v>
      </c>
      <c r="BA14" s="112">
        <v>326.91124163999996</v>
      </c>
      <c r="BB14" s="29">
        <v>6.9578477539936215E-3</v>
      </c>
    </row>
    <row r="15" spans="1:54" s="22" customFormat="1" ht="39.75" customHeight="1" thickBot="1" x14ac:dyDescent="0.25">
      <c r="A15" s="33">
        <v>8</v>
      </c>
      <c r="B15" s="34" t="s">
        <v>21</v>
      </c>
      <c r="C15" s="35">
        <v>236.11084325600001</v>
      </c>
      <c r="D15" s="63">
        <v>1.3239186248656011E-2</v>
      </c>
      <c r="E15" s="35">
        <v>235.13992713700003</v>
      </c>
      <c r="F15" s="61">
        <v>1.2815819590389056E-2</v>
      </c>
      <c r="G15" s="36">
        <v>233.37998936499997</v>
      </c>
      <c r="H15" s="61">
        <v>1.1817775767841767E-2</v>
      </c>
      <c r="I15" s="36">
        <v>236.97352803200002</v>
      </c>
      <c r="J15" s="62">
        <v>1.1338774139278125E-2</v>
      </c>
      <c r="K15" s="35">
        <v>250.187256322</v>
      </c>
      <c r="L15" s="63">
        <v>1.0706825674807068E-2</v>
      </c>
      <c r="M15" s="35">
        <v>256.11454221999998</v>
      </c>
      <c r="N15" s="61">
        <v>1.101606886586076E-2</v>
      </c>
      <c r="O15" s="36">
        <v>256.61123063100001</v>
      </c>
      <c r="P15" s="61">
        <v>1.0584088540709973E-2</v>
      </c>
      <c r="Q15" s="36">
        <v>255.02479650400008</v>
      </c>
      <c r="R15" s="62">
        <v>1.0068084606754801E-2</v>
      </c>
      <c r="S15" s="35">
        <v>258.73685168899999</v>
      </c>
      <c r="T15" s="63">
        <v>9.8291774808918729E-3</v>
      </c>
      <c r="U15" s="35">
        <v>264.24382162699999</v>
      </c>
      <c r="V15" s="61">
        <v>1.011728720678496E-2</v>
      </c>
      <c r="W15" s="36">
        <v>268.18314933799991</v>
      </c>
      <c r="X15" s="61">
        <v>1.0292040796183247E-2</v>
      </c>
      <c r="Y15" s="36">
        <v>266.48056800199998</v>
      </c>
      <c r="Z15" s="62">
        <v>1.0163275492432509E-2</v>
      </c>
      <c r="AA15" s="64">
        <v>271.28376117600004</v>
      </c>
      <c r="AB15" s="63">
        <v>9.2805658175814411E-3</v>
      </c>
      <c r="AC15" s="64">
        <v>291.92683697400003</v>
      </c>
      <c r="AD15" s="61">
        <v>9.8231125058201064E-3</v>
      </c>
      <c r="AE15" s="36">
        <v>421.70116804900005</v>
      </c>
      <c r="AF15" s="61">
        <v>1.333295028276874E-2</v>
      </c>
      <c r="AG15" s="36">
        <v>522.15083941599994</v>
      </c>
      <c r="AH15" s="62">
        <v>1.6308778780270969E-2</v>
      </c>
      <c r="AI15" s="35">
        <v>746.06925323099995</v>
      </c>
      <c r="AJ15" s="63">
        <v>2.1360715604860039E-2</v>
      </c>
      <c r="AK15" s="35">
        <v>770.45074070200008</v>
      </c>
      <c r="AL15" s="61">
        <v>2.1795530356937341E-2</v>
      </c>
      <c r="AM15" s="65">
        <v>855.56785443419494</v>
      </c>
      <c r="AN15" s="62">
        <f t="shared" si="0"/>
        <v>2.2974026294175012E-2</v>
      </c>
      <c r="AO15" s="36">
        <v>721.33504409966713</v>
      </c>
      <c r="AP15" s="62">
        <f t="shared" si="1"/>
        <v>1.8455381615260568E-2</v>
      </c>
      <c r="AQ15" s="36">
        <v>733.38445014138142</v>
      </c>
      <c r="AR15" s="63">
        <f t="shared" si="2"/>
        <v>1.823667173191762E-2</v>
      </c>
      <c r="AS15" s="36">
        <v>789.85182013500003</v>
      </c>
      <c r="AT15" s="62">
        <v>1.854204998982853E-2</v>
      </c>
      <c r="AU15" s="36">
        <v>801.03775925899993</v>
      </c>
      <c r="AV15" s="62">
        <v>1.8416269264869067E-2</v>
      </c>
      <c r="AW15" s="36">
        <v>726.56804627800011</v>
      </c>
      <c r="AX15" s="63">
        <v>1.652447932087368E-2</v>
      </c>
      <c r="AY15" s="36">
        <v>803.52382277300001</v>
      </c>
      <c r="AZ15" s="63">
        <v>1.7150539888435245E-2</v>
      </c>
      <c r="BA15" s="113">
        <v>725.46450317499989</v>
      </c>
      <c r="BB15" s="63">
        <v>1.5440495526234764E-2</v>
      </c>
    </row>
    <row r="16" spans="1:54" s="13" customFormat="1" ht="33" customHeight="1" thickBot="1" x14ac:dyDescent="0.25">
      <c r="A16" s="52" t="s">
        <v>16</v>
      </c>
      <c r="B16" s="53" t="s">
        <v>11</v>
      </c>
      <c r="C16" s="54">
        <v>2147.0655806280001</v>
      </c>
      <c r="D16" s="58">
        <v>0.12039007068893059</v>
      </c>
      <c r="E16" s="54">
        <v>2178.7422090220007</v>
      </c>
      <c r="F16" s="55">
        <v>0.11874787674201845</v>
      </c>
      <c r="G16" s="56">
        <v>2295.819710967</v>
      </c>
      <c r="H16" s="55">
        <v>0.11625453673822221</v>
      </c>
      <c r="I16" s="56">
        <v>2339.8850607610007</v>
      </c>
      <c r="J16" s="57">
        <v>0.11195945992861005</v>
      </c>
      <c r="K16" s="54">
        <v>2273.8897853000003</v>
      </c>
      <c r="L16" s="58">
        <v>9.7311677232661334E-2</v>
      </c>
      <c r="M16" s="54">
        <v>2218.682939113</v>
      </c>
      <c r="N16" s="55">
        <v>9.5430598500667832E-2</v>
      </c>
      <c r="O16" s="56">
        <v>2467.6911572350009</v>
      </c>
      <c r="P16" s="55">
        <v>0.10178144438603956</v>
      </c>
      <c r="Q16" s="56">
        <v>2643.5963574520006</v>
      </c>
      <c r="R16" s="57">
        <v>0.1043661328537442</v>
      </c>
      <c r="S16" s="54">
        <v>2741.1125667540005</v>
      </c>
      <c r="T16" s="58">
        <v>0.10413237131799576</v>
      </c>
      <c r="U16" s="54">
        <v>2713.9145698569996</v>
      </c>
      <c r="V16" s="55">
        <v>0.1039095369907259</v>
      </c>
      <c r="W16" s="56">
        <v>2767.0371841820006</v>
      </c>
      <c r="X16" s="55">
        <v>0.10619033915611467</v>
      </c>
      <c r="Y16" s="56">
        <v>3065.282959915</v>
      </c>
      <c r="Z16" s="57">
        <v>0.11690651749001557</v>
      </c>
      <c r="AA16" s="54">
        <v>3317.3600358190015</v>
      </c>
      <c r="AB16" s="58">
        <v>0.11348625520220129</v>
      </c>
      <c r="AC16" s="54">
        <v>3724.5796862379998</v>
      </c>
      <c r="AD16" s="55">
        <v>0.12532922863157861</v>
      </c>
      <c r="AE16" s="56">
        <v>5647.3945632779996</v>
      </c>
      <c r="AF16" s="55">
        <v>0.17855400137429764</v>
      </c>
      <c r="AG16" s="56">
        <v>5700.7824536769995</v>
      </c>
      <c r="AH16" s="57">
        <v>0.17805735985305321</v>
      </c>
      <c r="AI16" s="54">
        <v>5288.4926666430001</v>
      </c>
      <c r="AJ16" s="58">
        <v>0.15141488185088389</v>
      </c>
      <c r="AK16" s="54">
        <v>5885.159396649</v>
      </c>
      <c r="AL16" s="55">
        <v>0.16648717887947553</v>
      </c>
      <c r="AM16" s="66">
        <v>6329.7366929720001</v>
      </c>
      <c r="AN16" s="57">
        <f t="shared" si="0"/>
        <v>0.16996844430967095</v>
      </c>
      <c r="AO16" s="56">
        <v>6856.6363449200007</v>
      </c>
      <c r="AP16" s="57">
        <f t="shared" si="1"/>
        <v>0.17542727388284171</v>
      </c>
      <c r="AQ16" s="56">
        <v>6488.7516373150002</v>
      </c>
      <c r="AR16" s="58">
        <v>0.16135225329204134</v>
      </c>
      <c r="AS16" s="56">
        <v>7028.9464650409991</v>
      </c>
      <c r="AT16" s="57">
        <v>0.16500699676597921</v>
      </c>
      <c r="AU16" s="56">
        <v>6961.9867614019995</v>
      </c>
      <c r="AV16" s="57">
        <v>0.16005964929173525</v>
      </c>
      <c r="AW16" s="56">
        <v>7248.5598461113968</v>
      </c>
      <c r="AX16" s="58">
        <v>0.1648554156720419</v>
      </c>
      <c r="AY16" s="56">
        <v>7030.4450875452321</v>
      </c>
      <c r="AZ16" s="58">
        <v>0.15005893476970561</v>
      </c>
      <c r="BA16" s="56">
        <f>+SUM(BA17:BA20)</f>
        <v>7209.0190481622403</v>
      </c>
      <c r="BB16" s="58">
        <v>0.15343387012670884</v>
      </c>
    </row>
    <row r="17" spans="1:54" s="13" customFormat="1" ht="33" customHeight="1" x14ac:dyDescent="0.2">
      <c r="A17" s="14">
        <v>1</v>
      </c>
      <c r="B17" s="15" t="s">
        <v>12</v>
      </c>
      <c r="C17" s="16">
        <v>1007.2546707639998</v>
      </c>
      <c r="D17" s="20">
        <v>5.647869450711647E-2</v>
      </c>
      <c r="E17" s="16">
        <v>1043.1182864940004</v>
      </c>
      <c r="F17" s="17">
        <v>5.6853023363207932E-2</v>
      </c>
      <c r="G17" s="18">
        <v>1258.459543035</v>
      </c>
      <c r="H17" s="17">
        <v>6.3725226541289023E-2</v>
      </c>
      <c r="I17" s="18">
        <v>1282.3234570240004</v>
      </c>
      <c r="J17" s="19">
        <v>6.1356963258486989E-2</v>
      </c>
      <c r="K17" s="16">
        <v>1187.7935204390003</v>
      </c>
      <c r="L17" s="20">
        <v>5.0831918251814885E-2</v>
      </c>
      <c r="M17" s="16">
        <v>1186.041908166</v>
      </c>
      <c r="N17" s="17">
        <v>5.1014359531878516E-2</v>
      </c>
      <c r="O17" s="18">
        <v>1039.6816831150006</v>
      </c>
      <c r="P17" s="17">
        <v>4.2882312520713901E-2</v>
      </c>
      <c r="Q17" s="18">
        <v>1119.3660030060007</v>
      </c>
      <c r="R17" s="19">
        <v>4.4191277784286345E-2</v>
      </c>
      <c r="S17" s="16">
        <v>1158.3551727910005</v>
      </c>
      <c r="T17" s="20">
        <v>4.400485862353086E-2</v>
      </c>
      <c r="U17" s="16">
        <v>1146.735200313</v>
      </c>
      <c r="V17" s="17">
        <v>4.3905849151975956E-2</v>
      </c>
      <c r="W17" s="18">
        <v>1214.6670107380005</v>
      </c>
      <c r="X17" s="17">
        <v>4.6615167504568046E-2</v>
      </c>
      <c r="Y17" s="18">
        <v>1549.0969015779997</v>
      </c>
      <c r="Z17" s="19">
        <v>5.9080850409672855E-2</v>
      </c>
      <c r="AA17" s="16">
        <v>1830.6046647640014</v>
      </c>
      <c r="AB17" s="20">
        <v>6.262463703565356E-2</v>
      </c>
      <c r="AC17" s="16">
        <v>2108.2504743710001</v>
      </c>
      <c r="AD17" s="17">
        <v>7.0940999515023709E-2</v>
      </c>
      <c r="AE17" s="18">
        <v>2179.3145191999997</v>
      </c>
      <c r="AF17" s="17">
        <v>6.8903513522242332E-2</v>
      </c>
      <c r="AG17" s="18">
        <v>2241.046943883</v>
      </c>
      <c r="AH17" s="19">
        <v>6.9996514579710609E-2</v>
      </c>
      <c r="AI17" s="16">
        <v>1860.3385894579999</v>
      </c>
      <c r="AJ17" s="20">
        <v>5.3263371149614956E-2</v>
      </c>
      <c r="AK17" s="16">
        <v>2478.2257420390001</v>
      </c>
      <c r="AL17" s="17">
        <v>7.0107330084126132E-2</v>
      </c>
      <c r="AM17" s="21">
        <v>2771.0945947569999</v>
      </c>
      <c r="AN17" s="19">
        <f t="shared" si="0"/>
        <v>7.4410462891567358E-2</v>
      </c>
      <c r="AO17" s="18">
        <v>3346.318788217</v>
      </c>
      <c r="AP17" s="19">
        <f t="shared" si="1"/>
        <v>8.5615679909110273E-2</v>
      </c>
      <c r="AQ17" s="18">
        <v>3071.9868280780001</v>
      </c>
      <c r="AR17" s="20">
        <v>7.638942349763933E-2</v>
      </c>
      <c r="AS17" s="18">
        <v>3461.9357696239999</v>
      </c>
      <c r="AT17" s="19">
        <v>8.1270162916092584E-2</v>
      </c>
      <c r="AU17" s="18">
        <v>4060.8477033979998</v>
      </c>
      <c r="AV17" s="19">
        <v>9.3360973168834391E-2</v>
      </c>
      <c r="AW17" s="18">
        <v>4387.6277789423966</v>
      </c>
      <c r="AX17" s="20">
        <v>9.9788677567418493E-2</v>
      </c>
      <c r="AY17" s="18">
        <v>4633.7300346382317</v>
      </c>
      <c r="AZ17" s="20">
        <v>9.8903068632172242E-2</v>
      </c>
      <c r="BA17" s="111">
        <v>4620.7980035790006</v>
      </c>
      <c r="BB17" s="20">
        <v>9.8347211461958101E-2</v>
      </c>
    </row>
    <row r="18" spans="1:54" s="13" customFormat="1" ht="33" customHeight="1" x14ac:dyDescent="0.2">
      <c r="A18" s="23">
        <v>2</v>
      </c>
      <c r="B18" s="24" t="s">
        <v>13</v>
      </c>
      <c r="C18" s="25">
        <v>1044.3586105300001</v>
      </c>
      <c r="D18" s="29">
        <v>5.8559183324770586E-2</v>
      </c>
      <c r="E18" s="25">
        <v>1044.67979995</v>
      </c>
      <c r="F18" s="26">
        <v>5.6938130452351479E-2</v>
      </c>
      <c r="G18" s="27">
        <v>838.20174069999996</v>
      </c>
      <c r="H18" s="26">
        <v>4.2444428276646427E-2</v>
      </c>
      <c r="I18" s="27">
        <v>828.73971809999989</v>
      </c>
      <c r="J18" s="28">
        <v>3.96537645441815E-2</v>
      </c>
      <c r="K18" s="25">
        <v>855.73587364000014</v>
      </c>
      <c r="L18" s="29">
        <v>3.6621428914629085E-2</v>
      </c>
      <c r="M18" s="25">
        <v>811.77758367999991</v>
      </c>
      <c r="N18" s="26">
        <v>3.4916399857917155E-2</v>
      </c>
      <c r="O18" s="27">
        <v>1141.8787245799999</v>
      </c>
      <c r="P18" s="26">
        <v>4.7097492553187077E-2</v>
      </c>
      <c r="Q18" s="27">
        <v>1199.7598231799998</v>
      </c>
      <c r="R18" s="28">
        <v>4.7365133011181344E-2</v>
      </c>
      <c r="S18" s="25">
        <v>1236.60047962</v>
      </c>
      <c r="T18" s="29">
        <v>4.697732660730889E-2</v>
      </c>
      <c r="U18" s="25">
        <v>1224.6771989199999</v>
      </c>
      <c r="V18" s="26">
        <v>4.6890068728133026E-2</v>
      </c>
      <c r="W18" s="27">
        <v>1201.84010354</v>
      </c>
      <c r="X18" s="26">
        <v>4.6122910431382981E-2</v>
      </c>
      <c r="Y18" s="27">
        <v>1194.2172884200002</v>
      </c>
      <c r="Z18" s="28">
        <v>4.5546132654397144E-2</v>
      </c>
      <c r="AA18" s="25">
        <v>1172.4806917599997</v>
      </c>
      <c r="AB18" s="29">
        <v>4.0110341225557816E-2</v>
      </c>
      <c r="AC18" s="25">
        <v>1303.04568952</v>
      </c>
      <c r="AD18" s="26">
        <v>4.3846480649255629E-2</v>
      </c>
      <c r="AE18" s="27">
        <v>3174.3686921100002</v>
      </c>
      <c r="AF18" s="26">
        <v>0.10036419900587618</v>
      </c>
      <c r="AG18" s="27">
        <v>3175.7321276999996</v>
      </c>
      <c r="AH18" s="28">
        <v>9.9190327442517726E-2</v>
      </c>
      <c r="AI18" s="25">
        <v>3128.2961445199999</v>
      </c>
      <c r="AJ18" s="29">
        <v>8.9566275491830327E-2</v>
      </c>
      <c r="AK18" s="16">
        <v>3115.3728555300004</v>
      </c>
      <c r="AL18" s="17">
        <v>8.8131790987719949E-2</v>
      </c>
      <c r="AM18" s="21">
        <v>3273.4850081199997</v>
      </c>
      <c r="AN18" s="19">
        <f t="shared" si="0"/>
        <v>8.7900837157879566E-2</v>
      </c>
      <c r="AO18" s="18">
        <v>3218.40036607</v>
      </c>
      <c r="AP18" s="19">
        <f t="shared" si="1"/>
        <v>8.2342882731632927E-2</v>
      </c>
      <c r="AQ18" s="18">
        <v>3140.18047987</v>
      </c>
      <c r="AR18" s="20">
        <v>7.8085157899550436E-2</v>
      </c>
      <c r="AS18" s="18">
        <v>3285.3220156900002</v>
      </c>
      <c r="AT18" s="19">
        <v>7.7124092766155117E-2</v>
      </c>
      <c r="AU18" s="18">
        <v>2617.6088179600001</v>
      </c>
      <c r="AV18" s="19">
        <v>6.0180170365802109E-2</v>
      </c>
      <c r="AW18" s="18">
        <v>2583.3889832400005</v>
      </c>
      <c r="AX18" s="20">
        <v>5.8754521410632622E-2</v>
      </c>
      <c r="AY18" s="18">
        <v>2122.7912152600002</v>
      </c>
      <c r="AZ18" s="20">
        <v>4.5309192310557973E-2</v>
      </c>
      <c r="BA18" s="111">
        <v>2315.0422160202397</v>
      </c>
      <c r="BB18" s="20">
        <v>4.9272430040429499E-2</v>
      </c>
    </row>
    <row r="19" spans="1:54" s="22" customFormat="1" ht="33" customHeight="1" x14ac:dyDescent="0.2">
      <c r="A19" s="23">
        <v>3</v>
      </c>
      <c r="B19" s="24" t="s">
        <v>14</v>
      </c>
      <c r="C19" s="25">
        <v>0</v>
      </c>
      <c r="D19" s="32">
        <v>0</v>
      </c>
      <c r="E19" s="25">
        <v>0</v>
      </c>
      <c r="F19" s="30">
        <v>0</v>
      </c>
      <c r="G19" s="27">
        <v>0</v>
      </c>
      <c r="H19" s="30">
        <v>0</v>
      </c>
      <c r="I19" s="27">
        <v>44.235873034999997</v>
      </c>
      <c r="J19" s="31">
        <v>2.1166101436018501E-3</v>
      </c>
      <c r="K19" s="25">
        <v>64.212344849000004</v>
      </c>
      <c r="L19" s="32">
        <v>2.7479832209518613E-3</v>
      </c>
      <c r="M19" s="25">
        <v>81.827819003000002</v>
      </c>
      <c r="N19" s="30">
        <v>3.519600571942243E-3</v>
      </c>
      <c r="O19" s="27">
        <v>155.03453448600001</v>
      </c>
      <c r="P19" s="30">
        <v>6.3944950337233922E-3</v>
      </c>
      <c r="Q19" s="27">
        <v>205.03616975899999</v>
      </c>
      <c r="R19" s="31">
        <v>8.0945913216175155E-3</v>
      </c>
      <c r="S19" s="25">
        <v>219.80482871799998</v>
      </c>
      <c r="T19" s="32">
        <v>8.3501853660303809E-3</v>
      </c>
      <c r="U19" s="25">
        <v>220.43453585499998</v>
      </c>
      <c r="V19" s="30">
        <v>8.4399305755101656E-3</v>
      </c>
      <c r="W19" s="27">
        <v>208.958725628</v>
      </c>
      <c r="X19" s="30">
        <v>8.0191903711718734E-3</v>
      </c>
      <c r="Y19" s="27">
        <v>195.57654296699999</v>
      </c>
      <c r="Z19" s="31">
        <v>7.4590740365588918E-3</v>
      </c>
      <c r="AA19" s="25">
        <v>201.074165335</v>
      </c>
      <c r="AB19" s="32">
        <v>6.8787089117216538E-3</v>
      </c>
      <c r="AC19" s="25">
        <v>203.42913320100001</v>
      </c>
      <c r="AD19" s="30">
        <v>6.8452331519382138E-3</v>
      </c>
      <c r="AE19" s="27">
        <v>193.44975505100001</v>
      </c>
      <c r="AF19" s="30">
        <v>6.1163121227330221E-3</v>
      </c>
      <c r="AG19" s="27">
        <v>191.67068444</v>
      </c>
      <c r="AH19" s="31">
        <v>5.986612593960907E-3</v>
      </c>
      <c r="AI19" s="25">
        <v>196.97263179399999</v>
      </c>
      <c r="AJ19" s="32">
        <v>5.6395252203078217E-3</v>
      </c>
      <c r="AK19" s="16">
        <v>193.626828335</v>
      </c>
      <c r="AL19" s="17">
        <v>5.4775720132966997E-3</v>
      </c>
      <c r="AM19" s="21">
        <v>192.604315676</v>
      </c>
      <c r="AN19" s="19">
        <f t="shared" si="0"/>
        <v>5.1718827323617546E-3</v>
      </c>
      <c r="AO19" s="18">
        <v>199.68306198300002</v>
      </c>
      <c r="AP19" s="19">
        <f t="shared" si="1"/>
        <v>5.1088979263439272E-3</v>
      </c>
      <c r="AQ19" s="18">
        <v>192.37410839500001</v>
      </c>
      <c r="AR19" s="20">
        <v>4.7836621895155154E-3</v>
      </c>
      <c r="AS19" s="18">
        <v>194.12955912000001</v>
      </c>
      <c r="AT19" s="19">
        <v>4.5572598529825294E-3</v>
      </c>
      <c r="AU19" s="18">
        <v>196.58602668700001</v>
      </c>
      <c r="AV19" s="19">
        <v>4.5196136628160473E-3</v>
      </c>
      <c r="AW19" s="18">
        <v>208.94701353400001</v>
      </c>
      <c r="AX19" s="20">
        <v>4.7521228355531147E-3</v>
      </c>
      <c r="AY19" s="18">
        <v>212.15893411100001</v>
      </c>
      <c r="AZ19" s="20">
        <v>4.52835393181186E-3</v>
      </c>
      <c r="BA19" s="111">
        <v>215.115163559</v>
      </c>
      <c r="BB19" s="20">
        <v>4.5784248657535975E-3</v>
      </c>
    </row>
    <row r="20" spans="1:54" s="22" customFormat="1" ht="33" customHeight="1" thickBot="1" x14ac:dyDescent="0.25">
      <c r="A20" s="67">
        <v>4</v>
      </c>
      <c r="B20" s="68" t="s">
        <v>19</v>
      </c>
      <c r="C20" s="69">
        <v>95.452299333999989</v>
      </c>
      <c r="D20" s="70">
        <v>5.3521928570435398E-3</v>
      </c>
      <c r="E20" s="69">
        <v>90.944122578000005</v>
      </c>
      <c r="F20" s="71">
        <v>4.9567229264590399E-3</v>
      </c>
      <c r="G20" s="72">
        <v>199.15842723199992</v>
      </c>
      <c r="H20" s="71">
        <v>1.0084881920286769E-2</v>
      </c>
      <c r="I20" s="72">
        <v>184.58601260200004</v>
      </c>
      <c r="J20" s="73">
        <v>8.8321219823397166E-3</v>
      </c>
      <c r="K20" s="69">
        <v>166.14804637200001</v>
      </c>
      <c r="L20" s="70">
        <v>7.1103468452655043E-3</v>
      </c>
      <c r="M20" s="69">
        <v>139.035628264</v>
      </c>
      <c r="N20" s="71">
        <v>5.9802385389299299E-3</v>
      </c>
      <c r="O20" s="72">
        <v>131.096215054</v>
      </c>
      <c r="P20" s="71">
        <v>5.4071442784151868E-3</v>
      </c>
      <c r="Q20" s="72">
        <v>119.43436150699999</v>
      </c>
      <c r="R20" s="73">
        <v>4.7151307366589896E-3</v>
      </c>
      <c r="S20" s="69">
        <v>126.352085625</v>
      </c>
      <c r="T20" s="70">
        <v>4.8000007211256163E-3</v>
      </c>
      <c r="U20" s="69">
        <v>122.06763476900001</v>
      </c>
      <c r="V20" s="71">
        <v>4.6736885351067493E-3</v>
      </c>
      <c r="W20" s="72">
        <v>141.57134427599999</v>
      </c>
      <c r="X20" s="71">
        <v>5.4330708489917752E-3</v>
      </c>
      <c r="Y20" s="72">
        <v>126.39222695000001</v>
      </c>
      <c r="Z20" s="73">
        <v>4.8204603893866726E-3</v>
      </c>
      <c r="AA20" s="69">
        <v>113.20051395999999</v>
      </c>
      <c r="AB20" s="70">
        <v>3.8725680292682708E-3</v>
      </c>
      <c r="AC20" s="69">
        <v>109.85438914599999</v>
      </c>
      <c r="AD20" s="71">
        <v>3.696515315361055E-3</v>
      </c>
      <c r="AE20" s="72">
        <v>100.26159691700001</v>
      </c>
      <c r="AF20" s="71">
        <v>3.1699767234460966E-3</v>
      </c>
      <c r="AG20" s="72">
        <v>92.332697653999986</v>
      </c>
      <c r="AH20" s="73">
        <v>2.8839052368639889E-3</v>
      </c>
      <c r="AI20" s="69">
        <v>102.885300871</v>
      </c>
      <c r="AJ20" s="70">
        <v>2.9457099891307694E-3</v>
      </c>
      <c r="AK20" s="74">
        <v>97.933970744999982</v>
      </c>
      <c r="AL20" s="75">
        <v>2.7704857943327819E-3</v>
      </c>
      <c r="AM20" s="76">
        <v>92.552774419000002</v>
      </c>
      <c r="AN20" s="80">
        <f t="shared" si="0"/>
        <v>2.4852615278622499E-3</v>
      </c>
      <c r="AO20" s="83">
        <v>92.234128650000002</v>
      </c>
      <c r="AP20" s="80">
        <f t="shared" si="1"/>
        <v>2.3598133157545472E-3</v>
      </c>
      <c r="AQ20" s="83">
        <v>84.210220972000016</v>
      </c>
      <c r="AR20" s="77">
        <v>2.094009705336069E-3</v>
      </c>
      <c r="AS20" s="83">
        <v>87.559120606999997</v>
      </c>
      <c r="AT20" s="80">
        <v>2.0554812307489899E-3</v>
      </c>
      <c r="AU20" s="83">
        <v>86.944213356999995</v>
      </c>
      <c r="AV20" s="80">
        <v>1.9988920942826923E-3</v>
      </c>
      <c r="AW20" s="83">
        <v>68.596070394999998</v>
      </c>
      <c r="AX20" s="77">
        <v>1.560093858437681E-3</v>
      </c>
      <c r="AY20" s="83">
        <v>61.764903535999998</v>
      </c>
      <c r="AZ20" s="77">
        <v>1.3183198951635584E-3</v>
      </c>
      <c r="BA20" s="114">
        <v>58.063665004000001</v>
      </c>
      <c r="BB20" s="77">
        <v>1.2358037585676201E-3</v>
      </c>
    </row>
    <row r="21" spans="1:54" x14ac:dyDescent="0.25">
      <c r="AI21" s="45"/>
    </row>
    <row r="22" spans="1:54" x14ac:dyDescent="0.25">
      <c r="AS22" s="84"/>
      <c r="AU22" s="84"/>
    </row>
  </sheetData>
  <mergeCells count="32">
    <mergeCell ref="BA4:BB4"/>
    <mergeCell ref="A1:BB1"/>
    <mergeCell ref="A2:BB2"/>
    <mergeCell ref="A3:BB3"/>
    <mergeCell ref="O4:P4"/>
    <mergeCell ref="Q4:R4"/>
    <mergeCell ref="AW4:AX4"/>
    <mergeCell ref="A6:B6"/>
    <mergeCell ref="S4:T4"/>
    <mergeCell ref="AE4:AF4"/>
    <mergeCell ref="AG4:AH4"/>
    <mergeCell ref="AI4:AJ4"/>
    <mergeCell ref="U4:V4"/>
    <mergeCell ref="W4:X4"/>
    <mergeCell ref="Y4:Z4"/>
    <mergeCell ref="C4:D4"/>
    <mergeCell ref="E4:F4"/>
    <mergeCell ref="A4:A5"/>
    <mergeCell ref="B4:B5"/>
    <mergeCell ref="AY4:AZ4"/>
    <mergeCell ref="AA4:AB4"/>
    <mergeCell ref="AC4:AD4"/>
    <mergeCell ref="G4:H4"/>
    <mergeCell ref="I4:J4"/>
    <mergeCell ref="AU4:AV4"/>
    <mergeCell ref="AS4:AT4"/>
    <mergeCell ref="AQ4:AR4"/>
    <mergeCell ref="AO4:AP4"/>
    <mergeCell ref="AK4:AL4"/>
    <mergeCell ref="AM4:AN4"/>
    <mergeCell ref="K4:L4"/>
    <mergeCell ref="M4:N4"/>
  </mergeCells>
  <printOptions horizontalCentered="1"/>
  <pageMargins left="0" right="0" top="0.37" bottom="0.15748031496062992" header="0.37" footer="0.51181102362204722"/>
  <pageSetup paperSize="9" scale="66"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Valyuta tarkibi</vt:lpstr>
      <vt:lpstr>'Valyuta tarkibi'!Область_печати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dcterms:created xsi:type="dcterms:W3CDTF">2024-08-22T11:36:42Z</dcterms:created>
  <dcterms:modified xsi:type="dcterms:W3CDTF">2026-05-19T07:25:41Z</dcterms:modified>
</cp:coreProperties>
</file>